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11400" windowHeight="6090" activeTab="0"/>
  </bookViews>
  <sheets>
    <sheet name="Incidents Reporting Form" sheetId="1" r:id="rId1"/>
    <sheet name="Look-Up Tables" sheetId="2" r:id="rId2"/>
  </sheets>
  <definedNames>
    <definedName name="Action">'Look-Up Tables'!$S$32:$S$52</definedName>
    <definedName name="Discrimination">'Look-Up Tables'!$S$19:$S$28</definedName>
    <definedName name="Ethnic">'Look-Up Tables'!$M$2:$M$105</definedName>
    <definedName name="Ethnicity">'Look-Up Tables'!$P$3:$P$41,'Look-Up Tables'!$P$43:$P$55,'Look-Up Tables'!$P$57:$P$68,'Look-Up Tables'!$P$80:$P$81,'Look-Up Tables'!$P$88:$P$88,'Look-Up Tables'!$P$90:$P$109,'Look-Up Tables'!$P$111:$P$112</definedName>
    <definedName name="Gender">'Look-Up Tables'!$E$2:$E$3</definedName>
    <definedName name="NCY">'Look-Up Tables'!$C$2:$C$18</definedName>
    <definedName name="NORB">#REF!</definedName>
    <definedName name="_xlnm.Print_Area" localSheetId="0">'Incidents Reporting Form'!$C$1:$Y$104</definedName>
    <definedName name="_xlnm.Print_Titles" localSheetId="0">'Incidents Reporting Form'!$1:$10</definedName>
    <definedName name="PV">'Look-Up Tables'!$G$2:$G$3</definedName>
    <definedName name="Schools">'Look-Up Tables'!$A$2:$A$92</definedName>
    <definedName name="Term">'Look-Up Tables'!$K$2:$K$4</definedName>
    <definedName name="Type">'Look-Up Tables'!$S$2:$S$15</definedName>
    <definedName name="Year">'Look-Up Tables'!$I$2:$I$7</definedName>
    <definedName name="Yes">'Look-Up Tables'!$G$9:$G$10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<sst xmlns="http://schemas.openxmlformats.org/spreadsheetml/2006/main" count="642" uniqueCount="424">
  <si>
    <t>P</t>
  </si>
  <si>
    <t>Year</t>
  </si>
  <si>
    <t>Contact Name :</t>
  </si>
  <si>
    <t>Term</t>
  </si>
  <si>
    <t>Term :</t>
  </si>
  <si>
    <t>Autumn</t>
  </si>
  <si>
    <t>Spring</t>
  </si>
  <si>
    <t>Summer</t>
  </si>
  <si>
    <t>Incident No.</t>
  </si>
  <si>
    <t>Gender</t>
  </si>
  <si>
    <t>Ethnicity</t>
  </si>
  <si>
    <t>Type of Incident</t>
  </si>
  <si>
    <t>M</t>
  </si>
  <si>
    <t>F</t>
  </si>
  <si>
    <t>Date of Incident</t>
  </si>
  <si>
    <t>Action Taken</t>
  </si>
  <si>
    <t>Click in YELLOW boxes to be presented with a list of values</t>
  </si>
  <si>
    <t>Perpetrator or Victim</t>
  </si>
  <si>
    <t>V</t>
  </si>
  <si>
    <t xml:space="preserve">Action Taken </t>
  </si>
  <si>
    <t>School</t>
  </si>
  <si>
    <t>Type Text in GREEN boxes</t>
  </si>
  <si>
    <t>N</t>
  </si>
  <si>
    <t>R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</si>
  <si>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</si>
  <si>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</si>
  <si>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</si>
  <si>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</si>
  <si>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</si>
  <si>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</si>
  <si>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</si>
  <si>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</si>
  <si>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</si>
  <si>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</si>
  <si>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</si>
  <si>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 xml:space="preserve">Verbal abuse and threats </t>
  </si>
  <si>
    <t>Discussion with perpetrator</t>
  </si>
  <si>
    <t>Discussion with victim</t>
  </si>
  <si>
    <t>Bangladeshi</t>
  </si>
  <si>
    <t>Yemeni</t>
  </si>
  <si>
    <t>Japanese</t>
  </si>
  <si>
    <t>Perpetrator or Victim (Alleged)</t>
  </si>
  <si>
    <t>Year Group</t>
  </si>
  <si>
    <t>Please refer to Look Up Tables on next sheet for a list of codes</t>
  </si>
  <si>
    <t>Bosnian-Herzegovinian</t>
  </si>
  <si>
    <t>Greek/Greek Cypriot</t>
  </si>
  <si>
    <t>Turkish/Turkish Cypriot</t>
  </si>
  <si>
    <t>Other Mixed Background</t>
  </si>
  <si>
    <t>Kashmiri</t>
  </si>
  <si>
    <t>Caribbean</t>
  </si>
  <si>
    <t>Black European</t>
  </si>
  <si>
    <t>Hong Kong Chinese</t>
  </si>
  <si>
    <t>Malaysian Chinese</t>
  </si>
  <si>
    <t>Egyptian</t>
  </si>
  <si>
    <t>Filipino</t>
  </si>
  <si>
    <t>Iraqi</t>
  </si>
  <si>
    <t>Moroccan</t>
  </si>
  <si>
    <t>Approximate time of day</t>
  </si>
  <si>
    <t>Location of incident (playground, classroom etc)</t>
  </si>
  <si>
    <t xml:space="preserve">             School : </t>
  </si>
  <si>
    <t>1st action</t>
  </si>
  <si>
    <t>2nd action</t>
  </si>
  <si>
    <t>3rd action</t>
  </si>
  <si>
    <t>4th action</t>
  </si>
  <si>
    <t>5th action</t>
  </si>
  <si>
    <t>6th action</t>
  </si>
  <si>
    <t>7th action</t>
  </si>
  <si>
    <t>8th action</t>
  </si>
  <si>
    <t>9th action</t>
  </si>
  <si>
    <t>10th action</t>
  </si>
  <si>
    <t>No. of previous reports this term</t>
  </si>
  <si>
    <t>Year:</t>
  </si>
  <si>
    <t>Schools</t>
  </si>
  <si>
    <t>Aberbargoed Primary</t>
  </si>
  <si>
    <t>Abercarn Primary School</t>
  </si>
  <si>
    <t>Abertysswg Primary</t>
  </si>
  <si>
    <t>Bedwas Infants</t>
  </si>
  <si>
    <t>Bedwas Junior</t>
  </si>
  <si>
    <t>Blackwood Primary</t>
  </si>
  <si>
    <t>Bryn Awel Primary School</t>
  </si>
  <si>
    <t>Bryn Primary</t>
  </si>
  <si>
    <t>Cefn Fforest Primary</t>
  </si>
  <si>
    <t>Coed-Y-Brain Primary</t>
  </si>
  <si>
    <t>Crumlin High Level Primary</t>
  </si>
  <si>
    <t>Cwm  Ifor  Primary School</t>
  </si>
  <si>
    <t>Cwm Glas Infants</t>
  </si>
  <si>
    <t>Cwmaber Infants School</t>
  </si>
  <si>
    <t>Cwmaber Junior School</t>
  </si>
  <si>
    <t>Cwmcarn Primary School</t>
  </si>
  <si>
    <t>Cwmfelinfach Primary</t>
  </si>
  <si>
    <t>Cwrt Rawlin Primary School</t>
  </si>
  <si>
    <t>Deri Primary School</t>
  </si>
  <si>
    <t>Derwendeg Primary School</t>
  </si>
  <si>
    <t>Fleur-De-Lis Primary</t>
  </si>
  <si>
    <t>Fochriw Primary</t>
  </si>
  <si>
    <t>Gilfach Fargoed Primary</t>
  </si>
  <si>
    <t>Glyngaer Primary School</t>
  </si>
  <si>
    <t>Graig-Y-Rhacca Primary</t>
  </si>
  <si>
    <t>Greenhill Primary</t>
  </si>
  <si>
    <t>Hendre Infants</t>
  </si>
  <si>
    <t>Hendre Junior School</t>
  </si>
  <si>
    <t>Hendredenny Park Primary</t>
  </si>
  <si>
    <t>Hengoed Primary</t>
  </si>
  <si>
    <t>Libanus Primary</t>
  </si>
  <si>
    <t>Llancaeach Junior School</t>
  </si>
  <si>
    <t>Llanfabon Infants</t>
  </si>
  <si>
    <t>Machen Primary School</t>
  </si>
  <si>
    <t>Maesycwmmer Primary School</t>
  </si>
  <si>
    <t>Markham Primary</t>
  </si>
  <si>
    <t>Nant Y Parc Primary</t>
  </si>
  <si>
    <t>Pantside Primary</t>
  </si>
  <si>
    <t>Park Primary</t>
  </si>
  <si>
    <t>Pengam Primary</t>
  </si>
  <si>
    <t>Penllwyn Primary</t>
  </si>
  <si>
    <t>Pentwynmawr Primary School</t>
  </si>
  <si>
    <t>Phillipstown Primary School</t>
  </si>
  <si>
    <t>Plasyfelin Primary School</t>
  </si>
  <si>
    <t>Pontllanfraith Primary School</t>
  </si>
  <si>
    <t>Pontlotyn Primary</t>
  </si>
  <si>
    <t>Rhiw Syr Dafydd Primary School</t>
  </si>
  <si>
    <t>Rhydri Primary</t>
  </si>
  <si>
    <t>Risca Primary</t>
  </si>
  <si>
    <t>St Gwladys Bargoed School</t>
  </si>
  <si>
    <t>St Helens Rc Primary</t>
  </si>
  <si>
    <t>St James Primary School</t>
  </si>
  <si>
    <t>Tiryberth Primary</t>
  </si>
  <si>
    <t>Trinant Primary</t>
  </si>
  <si>
    <t>Twyn Primary</t>
  </si>
  <si>
    <t>Ty Isaf Infants School</t>
  </si>
  <si>
    <t>Ty Sign Primary</t>
  </si>
  <si>
    <t>Tynewydd Primary School.</t>
  </si>
  <si>
    <t>Tyn-Y-Wern Primary</t>
  </si>
  <si>
    <t>Upper Rhymney Primary School</t>
  </si>
  <si>
    <t>Waunfawr Primary</t>
  </si>
  <si>
    <t>White Rose Primary School</t>
  </si>
  <si>
    <t>Y G G  Y Castell</t>
  </si>
  <si>
    <t>Ynysddu Primary School</t>
  </si>
  <si>
    <t>Ysgol Bro Sannan</t>
  </si>
  <si>
    <t>Ysgol Gymraeg Bro Allta</t>
  </si>
  <si>
    <t>Ysgol Gymraeg Caerffili</t>
  </si>
  <si>
    <t>Ysgol Gymraeg Cwm Gwyddon</t>
  </si>
  <si>
    <t>Ysgol Gymraeg Gilfach Fargod</t>
  </si>
  <si>
    <t>Ysgol Gymraeg Trelyn</t>
  </si>
  <si>
    <t>Ysgol Gynradd Gymraeg Cwm Derwen</t>
  </si>
  <si>
    <t>Ysgol Ifor Bach Senghennydd</t>
  </si>
  <si>
    <t>Ysgol Y Lawnt</t>
  </si>
  <si>
    <t>Ystrad Mynach Primary</t>
  </si>
  <si>
    <t>Bedwas High School</t>
  </si>
  <si>
    <t>Blackwood Comprehensive School</t>
  </si>
  <si>
    <t>Cwmcarn High School</t>
  </si>
  <si>
    <t>Heolddu Comprehensive School</t>
  </si>
  <si>
    <t>Lewis Girls Comprehensive</t>
  </si>
  <si>
    <t>Lewis School Pengam</t>
  </si>
  <si>
    <t>Newbridge Comprehensive</t>
  </si>
  <si>
    <t>Oakdale Comprehensive</t>
  </si>
  <si>
    <t>Pontllanfraith Comprehensive</t>
  </si>
  <si>
    <t>Rhymney Comprehensive School</t>
  </si>
  <si>
    <t>Risca Community Comprehensive</t>
  </si>
  <si>
    <t>St Cenydd School</t>
  </si>
  <si>
    <t>St Martins School</t>
  </si>
  <si>
    <t>Trinity Fields School</t>
  </si>
  <si>
    <t>Ysgol Gyfun Cwm Rhymni</t>
  </si>
  <si>
    <t>Caerphilly CBC - Learning Education and Inclusion</t>
  </si>
  <si>
    <t>NCY</t>
  </si>
  <si>
    <t xml:space="preserve">NOBT </t>
  </si>
  <si>
    <t xml:space="preserve">Information not obtained </t>
  </si>
  <si>
    <t xml:space="preserve">REFU </t>
  </si>
  <si>
    <t xml:space="preserve">Information Refused </t>
  </si>
  <si>
    <t>WBGR</t>
  </si>
  <si>
    <t>British Gypsy/Gypsy Roma</t>
  </si>
  <si>
    <t xml:space="preserve">WBRI </t>
  </si>
  <si>
    <t>WBUL</t>
  </si>
  <si>
    <t>Bulgarian</t>
  </si>
  <si>
    <t xml:space="preserve">WCRO </t>
  </si>
  <si>
    <t>WEUR</t>
  </si>
  <si>
    <t>White European Other</t>
  </si>
  <si>
    <t>WFRE</t>
  </si>
  <si>
    <t>French</t>
  </si>
  <si>
    <t>WGRE</t>
  </si>
  <si>
    <t>WGRO</t>
  </si>
  <si>
    <t>WHUN</t>
  </si>
  <si>
    <t>Hungarian</t>
  </si>
  <si>
    <t>WITA</t>
  </si>
  <si>
    <t>Italian</t>
  </si>
  <si>
    <t>WITH</t>
  </si>
  <si>
    <t>WLAT</t>
  </si>
  <si>
    <t>WLIT</t>
  </si>
  <si>
    <t>Lithuanian</t>
  </si>
  <si>
    <t>WMAL</t>
  </si>
  <si>
    <t>WMON</t>
  </si>
  <si>
    <t>Montenegran</t>
  </si>
  <si>
    <t>WNAG</t>
  </si>
  <si>
    <t>WOCC</t>
  </si>
  <si>
    <t>Occupational Traveller</t>
  </si>
  <si>
    <t>WOGR</t>
  </si>
  <si>
    <t>Other Gypsy/Gypsy Roma</t>
  </si>
  <si>
    <t xml:space="preserve">Other White </t>
  </si>
  <si>
    <t>WPOR</t>
  </si>
  <si>
    <t>Portuguese</t>
  </si>
  <si>
    <t>WRMA</t>
  </si>
  <si>
    <t>Romanian</t>
  </si>
  <si>
    <t>WTUR</t>
  </si>
  <si>
    <t>WUKR</t>
  </si>
  <si>
    <t>MABL</t>
  </si>
  <si>
    <t>MAOE</t>
  </si>
  <si>
    <t>MBCH</t>
  </si>
  <si>
    <t>MBOE</t>
  </si>
  <si>
    <t>MCOE</t>
  </si>
  <si>
    <t>MOTM</t>
  </si>
  <si>
    <t xml:space="preserve">MWBA </t>
  </si>
  <si>
    <t xml:space="preserve">MWBC </t>
  </si>
  <si>
    <t>MWOE</t>
  </si>
  <si>
    <t xml:space="preserve">African Asian </t>
  </si>
  <si>
    <t>AKAS</t>
  </si>
  <si>
    <t>ANEP</t>
  </si>
  <si>
    <t>AOTA</t>
  </si>
  <si>
    <t>ASLT</t>
  </si>
  <si>
    <t>ASNL</t>
  </si>
  <si>
    <t xml:space="preserve">Other Black African </t>
  </si>
  <si>
    <t>BCRB</t>
  </si>
  <si>
    <t>BEUR</t>
  </si>
  <si>
    <t>BNAM</t>
  </si>
  <si>
    <t xml:space="preserve">Black North American </t>
  </si>
  <si>
    <t>BNGN</t>
  </si>
  <si>
    <t>CHKC</t>
  </si>
  <si>
    <t>CMAL</t>
  </si>
  <si>
    <t>CSNG</t>
  </si>
  <si>
    <t>Afghanistani</t>
  </si>
  <si>
    <t>OARA</t>
  </si>
  <si>
    <t>OEGY</t>
  </si>
  <si>
    <t>OFIL</t>
  </si>
  <si>
    <t>OIRQ</t>
  </si>
  <si>
    <t>OJPN</t>
  </si>
  <si>
    <t xml:space="preserve">Kurdish </t>
  </si>
  <si>
    <t>OLAM</t>
  </si>
  <si>
    <t>OLIB</t>
  </si>
  <si>
    <t>Libyan</t>
  </si>
  <si>
    <t>OMAL</t>
  </si>
  <si>
    <t>OMRC</t>
  </si>
  <si>
    <t>OOEG</t>
  </si>
  <si>
    <t>OPOL</t>
  </si>
  <si>
    <t>OYEM</t>
  </si>
  <si>
    <t>Code</t>
  </si>
  <si>
    <t>Description</t>
  </si>
  <si>
    <t>A - WHITE</t>
  </si>
  <si>
    <t>B - MIXED</t>
  </si>
  <si>
    <t>C - ASIAN OR ASIAN BRITISH</t>
  </si>
  <si>
    <t>D - BLACK OR BLACK BRITISH</t>
  </si>
  <si>
    <t>E - CHINESE OR CHINESE BRITISH</t>
  </si>
  <si>
    <t>F - ANY OTHER ETHNIC BACKGROUND</t>
  </si>
  <si>
    <t>OTHER</t>
  </si>
  <si>
    <t>2011/12</t>
  </si>
  <si>
    <t>2012/13</t>
  </si>
  <si>
    <t>Adult</t>
  </si>
  <si>
    <t>Incitement of others to behave in a discriminatory way</t>
  </si>
  <si>
    <t>Physical assault against a person or group</t>
  </si>
  <si>
    <t>Derogatory name-calling, insults, jokes and language</t>
  </si>
  <si>
    <t>Graffiti</t>
  </si>
  <si>
    <t>Provocative behaviour such as wearing offensive badges or insignia</t>
  </si>
  <si>
    <t>Bringing discriminatory materials such as leaflet, comics, magazines or computer software into school</t>
  </si>
  <si>
    <t>Using any electronic systems to threaten, harass and discriminate</t>
  </si>
  <si>
    <t>Discriminatory comments in the course of discussions in lessons</t>
  </si>
  <si>
    <t>Attempts to recruit other pupils and students to discriminatory organisations and groups</t>
  </si>
  <si>
    <t>Ridicule of an individual for perceived differences</t>
  </si>
  <si>
    <t>Refusal to co-operate with other pupils because of their perceived difference</t>
  </si>
  <si>
    <t>Discrimination by association</t>
  </si>
  <si>
    <t>Sexual Harassment</t>
  </si>
  <si>
    <t>Type of Discrimination</t>
  </si>
  <si>
    <t>Race</t>
  </si>
  <si>
    <t>Disability</t>
  </si>
  <si>
    <t>Homophobic</t>
  </si>
  <si>
    <t>Religion or belief</t>
  </si>
  <si>
    <t>Cultural</t>
  </si>
  <si>
    <t>Nationality</t>
  </si>
  <si>
    <t>Language</t>
  </si>
  <si>
    <t>Pregnancy</t>
  </si>
  <si>
    <t>Main Type of Discrimination</t>
  </si>
  <si>
    <t>Any Secondary Type of Discrimination</t>
  </si>
  <si>
    <t>2013/14</t>
  </si>
  <si>
    <t>2014/15</t>
  </si>
  <si>
    <t>2015/16</t>
  </si>
  <si>
    <t>2016/17</t>
  </si>
  <si>
    <t>Ysgol Penalltau</t>
  </si>
  <si>
    <t>The Learning Centre</t>
  </si>
  <si>
    <t>Discriminatory Incidents Reporting Form</t>
  </si>
  <si>
    <t>Review anti-bullying strategy/policy (&amp; other related policies eg race equality)</t>
  </si>
  <si>
    <t>Awareness raising at assemblies/class lessons</t>
  </si>
  <si>
    <t>Discussion with  parent(s)/carer(s) of victim</t>
  </si>
  <si>
    <t>Discussion with  parent(s)/carer(s) of perpetrator</t>
  </si>
  <si>
    <t xml:space="preserve">Risk assessment </t>
  </si>
  <si>
    <t xml:space="preserve">Change of teaching group for perpetrator </t>
  </si>
  <si>
    <t>Letter to parent(s)/carer(s) of victim</t>
  </si>
  <si>
    <t>Counselling for victim</t>
  </si>
  <si>
    <t>Counselling for perpetrator</t>
  </si>
  <si>
    <t>Letter to parent(s)/carer(s) of perpetrator</t>
  </si>
  <si>
    <t>Report to Governors</t>
  </si>
  <si>
    <t>Pastoral support for victim</t>
  </si>
  <si>
    <t>Pastoral support for perpetrator</t>
  </si>
  <si>
    <t>Sanctions eg on report, detention (in accordance with behaviour policy)</t>
  </si>
  <si>
    <t>Police informed if necessary</t>
  </si>
  <si>
    <t>Fixed term exclusion</t>
  </si>
  <si>
    <t>The school has an anti-bullying policy:</t>
  </si>
  <si>
    <t>Yes/No</t>
  </si>
  <si>
    <t>Yes</t>
  </si>
  <si>
    <t>No</t>
  </si>
  <si>
    <t>Caring For/ Cared For</t>
  </si>
  <si>
    <t>Irani</t>
  </si>
  <si>
    <t>CHNE</t>
  </si>
  <si>
    <t>Chinese or Chinese British</t>
  </si>
  <si>
    <t>BAFR</t>
  </si>
  <si>
    <t>African</t>
  </si>
  <si>
    <t>BOTH</t>
  </si>
  <si>
    <t>Any other black background</t>
  </si>
  <si>
    <t>White - British</t>
  </si>
  <si>
    <t xml:space="preserve">WIRT </t>
  </si>
  <si>
    <t xml:space="preserve">Traveller </t>
  </si>
  <si>
    <t>Traveller of Irish Heritage</t>
  </si>
  <si>
    <t>‘New’ Traveller</t>
  </si>
  <si>
    <t>WOTT</t>
  </si>
  <si>
    <t>Other Traveller</t>
  </si>
  <si>
    <t>WROM</t>
  </si>
  <si>
    <t xml:space="preserve">Gypsy/Gypsy Roma </t>
  </si>
  <si>
    <t>Gypsy/Gypsy Roma from Other Countries</t>
  </si>
  <si>
    <t xml:space="preserve">WOTH  </t>
  </si>
  <si>
    <t>Any other white background</t>
  </si>
  <si>
    <t xml:space="preserve">WALB  </t>
  </si>
  <si>
    <t>Albanian</t>
  </si>
  <si>
    <t xml:space="preserve">WBOS  </t>
  </si>
  <si>
    <t>Croatian</t>
  </si>
  <si>
    <t>WCZE</t>
  </si>
  <si>
    <t>Czech</t>
  </si>
  <si>
    <t>WGER</t>
  </si>
  <si>
    <t>German</t>
  </si>
  <si>
    <t>WKOS</t>
  </si>
  <si>
    <t>Kosovan</t>
  </si>
  <si>
    <t>Latvian</t>
  </si>
  <si>
    <t>Maltese</t>
  </si>
  <si>
    <t>WPOL</t>
  </si>
  <si>
    <t>Polish</t>
  </si>
  <si>
    <t>WRUS</t>
  </si>
  <si>
    <t>Russian</t>
  </si>
  <si>
    <t>WSCA</t>
  </si>
  <si>
    <t>Scandinavian</t>
  </si>
  <si>
    <t>WSER</t>
  </si>
  <si>
    <t>Serbian</t>
  </si>
  <si>
    <t>WSVK</t>
  </si>
  <si>
    <t>Slovakian</t>
  </si>
  <si>
    <t>WSVN</t>
  </si>
  <si>
    <t>Slovenian</t>
  </si>
  <si>
    <t>WSPA</t>
  </si>
  <si>
    <t>Spanish</t>
  </si>
  <si>
    <t>Ukranian</t>
  </si>
  <si>
    <t>WOTW</t>
  </si>
  <si>
    <t>White and Black Caribbean</t>
  </si>
  <si>
    <t>White and Black African</t>
  </si>
  <si>
    <t xml:space="preserve">MWAS </t>
  </si>
  <si>
    <t>White and Asian</t>
  </si>
  <si>
    <t xml:space="preserve">MOTH </t>
  </si>
  <si>
    <t>Any Other Mixed Background</t>
  </si>
  <si>
    <t>White And Chinese</t>
  </si>
  <si>
    <t>White -And Any Other Ethnic Group</t>
  </si>
  <si>
    <t>Asian And Black</t>
  </si>
  <si>
    <t>Asian And Chinese</t>
  </si>
  <si>
    <t>Asian And Any Other Ethnic Group</t>
  </si>
  <si>
    <t xml:space="preserve">Black And Chinese </t>
  </si>
  <si>
    <t>Black And Any Other Ethnic Group</t>
  </si>
  <si>
    <t>Chinese And Any Other Ethnic Group</t>
  </si>
  <si>
    <t xml:space="preserve">AIND </t>
  </si>
  <si>
    <t>Indian</t>
  </si>
  <si>
    <t xml:space="preserve">APKN </t>
  </si>
  <si>
    <t>Pakistani</t>
  </si>
  <si>
    <t>AMPK</t>
  </si>
  <si>
    <t>Mirpuri Pakistani</t>
  </si>
  <si>
    <t>AOPK</t>
  </si>
  <si>
    <t>Other Pakistani</t>
  </si>
  <si>
    <t xml:space="preserve">ABAN </t>
  </si>
  <si>
    <t xml:space="preserve">AOTH  </t>
  </si>
  <si>
    <t>Any Other Asian Background</t>
  </si>
  <si>
    <t>AAFR</t>
  </si>
  <si>
    <t>Nepali</t>
  </si>
  <si>
    <t>Sinhalese</t>
  </si>
  <si>
    <t xml:space="preserve">Sri Lankan Tamil </t>
  </si>
  <si>
    <t xml:space="preserve">Other Asian </t>
  </si>
  <si>
    <t>BGHA</t>
  </si>
  <si>
    <t>Ghanaian</t>
  </si>
  <si>
    <t>Nigerian</t>
  </si>
  <si>
    <t>BSLN</t>
  </si>
  <si>
    <t>Sierra Leonian</t>
  </si>
  <si>
    <t>BSOM</t>
  </si>
  <si>
    <t>Somali</t>
  </si>
  <si>
    <t>BSUD</t>
  </si>
  <si>
    <t>Sudanese</t>
  </si>
  <si>
    <t>BAOF</t>
  </si>
  <si>
    <t>BOTB</t>
  </si>
  <si>
    <t>Other Black</t>
  </si>
  <si>
    <t>Singaporean Chinese</t>
  </si>
  <si>
    <t>CTWN</t>
  </si>
  <si>
    <t>Taiwanese</t>
  </si>
  <si>
    <t>COCH</t>
  </si>
  <si>
    <t> Other Chinese</t>
  </si>
  <si>
    <t>OOTH</t>
  </si>
  <si>
    <t>Any other ethnic background</t>
  </si>
  <si>
    <t xml:space="preserve">Arab </t>
  </si>
  <si>
    <t>Korean</t>
  </si>
  <si>
    <t xml:space="preserve">Latin/South/Central American </t>
  </si>
  <si>
    <t>Lebanese</t>
  </si>
  <si>
    <t>Malay</t>
  </si>
  <si>
    <t xml:space="preserve">Polynesian </t>
  </si>
  <si>
    <t>Thai</t>
  </si>
  <si>
    <t>Vietnamese</t>
  </si>
  <si>
    <t>Other Ethnic Group</t>
  </si>
  <si>
    <t>MACH</t>
  </si>
  <si>
    <t>MWCH</t>
  </si>
  <si>
    <t>OAFG</t>
  </si>
  <si>
    <t>OIRN</t>
  </si>
  <si>
    <t>OKOR</t>
  </si>
  <si>
    <t>OKRD</t>
  </si>
  <si>
    <t>OLEB</t>
  </si>
  <si>
    <t>OTHA</t>
  </si>
  <si>
    <t>OVIE</t>
  </si>
  <si>
    <t>SIMS Admission Number (for Schools internal reference only)</t>
  </si>
  <si>
    <t>Permanent exclusion</t>
  </si>
  <si>
    <t>Other</t>
  </si>
  <si>
    <t>LA informed if necessary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</si>
</sst>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 applyProtection="1">
      <alignment/>
      <protection locked="0"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textRotation="90" wrapText="1"/>
    </xf>
    <xf numFmtId="49" fontId="5" fillId="34" borderId="10" xfId="0" applyNumberFormat="1" applyFont="1" applyFill="1" applyBorder="1" applyAlignment="1">
      <alignment horizontal="center" textRotation="90" wrapText="1"/>
    </xf>
    <xf numFmtId="0" fontId="1" fillId="34" borderId="10" xfId="0" applyFont="1" applyFill="1" applyBorder="1" applyAlignment="1">
      <alignment horizontal="center" textRotation="90" wrapText="1"/>
    </xf>
    <xf numFmtId="0" fontId="1" fillId="34" borderId="13" xfId="0" applyFont="1" applyFill="1" applyBorder="1" applyAlignment="1">
      <alignment horizontal="center" textRotation="90" wrapText="1"/>
    </xf>
    <xf numFmtId="0" fontId="1" fillId="34" borderId="14" xfId="0" applyFont="1" applyFill="1" applyBorder="1" applyAlignment="1">
      <alignment horizontal="center" textRotation="90" wrapText="1"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35" borderId="13" xfId="0" applyFont="1" applyFill="1" applyBorder="1" applyAlignment="1">
      <alignment horizontal="left" wrapText="1"/>
    </xf>
    <xf numFmtId="0" fontId="0" fillId="35" borderId="15" xfId="0" applyFont="1" applyFill="1" applyBorder="1" applyAlignment="1">
      <alignment horizontal="left" wrapText="1"/>
    </xf>
    <xf numFmtId="0" fontId="0" fillId="35" borderId="14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36" borderId="13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" fillId="35" borderId="10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1" fillId="35" borderId="13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0" fillId="37" borderId="10" xfId="0" applyFont="1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21"/>
  <sheetViews>
    <sheetView tabSelected="1" zoomScalePageLayoutView="0" workbookViewId="0" topLeftCell="C1">
      <selection activeCell="M5" sqref="M5"/>
    </sheetView>
  </sheetViews>
  <sheetFormatPr defaultColWidth="9.140625" defaultRowHeight="12.75"/>
  <cols>
    <col min="1" max="2" width="9.140625" style="1" hidden="1" customWidth="1"/>
    <col min="3" max="3" width="5.00390625" style="1" customWidth="1"/>
    <col min="4" max="4" width="9.7109375" style="5" customWidth="1"/>
    <col min="5" max="8" width="8.7109375" style="1" customWidth="1"/>
    <col min="9" max="10" width="19.7109375" style="1" customWidth="1"/>
    <col min="11" max="11" width="10.00390625" style="1" customWidth="1"/>
    <col min="12" max="12" width="6.00390625" style="1" customWidth="1"/>
    <col min="13" max="13" width="11.140625" style="1" customWidth="1"/>
    <col min="14" max="14" width="5.8515625" style="1" customWidth="1"/>
    <col min="15" max="15" width="19.421875" style="1" customWidth="1"/>
    <col min="16" max="17" width="5.8515625" style="1" customWidth="1"/>
    <col min="18" max="18" width="5.8515625" style="3" customWidth="1"/>
    <col min="19" max="20" width="5.8515625" style="2" customWidth="1"/>
    <col min="21" max="23" width="5.8515625" style="1" customWidth="1"/>
    <col min="24" max="25" width="5.421875" style="1" customWidth="1"/>
    <col min="26" max="16384" width="9.140625" style="1" customWidth="1"/>
  </cols>
  <sheetData>
    <row r="1" spans="3:23" ht="22.5" customHeight="1">
      <c r="C1" s="55" t="s">
        <v>162</v>
      </c>
      <c r="D1" s="56"/>
      <c r="E1" s="56"/>
      <c r="F1" s="56"/>
      <c r="G1" s="56"/>
      <c r="H1" s="56"/>
      <c r="I1" s="56"/>
      <c r="J1" s="56"/>
      <c r="K1" s="56"/>
      <c r="L1" s="56"/>
      <c r="M1" s="66"/>
      <c r="N1" s="52" t="s">
        <v>16</v>
      </c>
      <c r="O1" s="53"/>
      <c r="P1" s="53"/>
      <c r="Q1" s="53"/>
      <c r="R1" s="53"/>
      <c r="S1" s="53"/>
      <c r="T1" s="53"/>
      <c r="U1" s="53"/>
      <c r="V1" s="53"/>
      <c r="W1" s="54"/>
    </row>
    <row r="2" spans="3:23" ht="18.75" customHeight="1">
      <c r="C2" s="55" t="s">
        <v>284</v>
      </c>
      <c r="D2" s="56"/>
      <c r="E2" s="56"/>
      <c r="F2" s="56"/>
      <c r="G2" s="56"/>
      <c r="H2" s="56"/>
      <c r="I2" s="56"/>
      <c r="J2" s="56"/>
      <c r="K2" s="22"/>
      <c r="L2" s="23"/>
      <c r="M2" s="23"/>
      <c r="N2" s="58" t="s">
        <v>21</v>
      </c>
      <c r="O2" s="59"/>
      <c r="P2" s="59"/>
      <c r="Q2" s="59"/>
      <c r="R2" s="59"/>
      <c r="S2" s="59"/>
      <c r="T2" s="59"/>
      <c r="U2" s="59"/>
      <c r="V2" s="59"/>
      <c r="W2" s="59"/>
    </row>
    <row r="3" spans="3:23" ht="22.5" customHeight="1">
      <c r="C3" s="56"/>
      <c r="D3" s="57"/>
      <c r="E3" s="57"/>
      <c r="F3" s="57"/>
      <c r="G3" s="57"/>
      <c r="H3" s="57"/>
      <c r="I3" s="57"/>
      <c r="J3" s="57"/>
      <c r="K3" s="22"/>
      <c r="L3" s="23"/>
      <c r="M3" s="23"/>
      <c r="N3" s="62" t="s">
        <v>43</v>
      </c>
      <c r="O3" s="63"/>
      <c r="P3" s="63"/>
      <c r="Q3" s="63"/>
      <c r="R3" s="63"/>
      <c r="S3" s="63"/>
      <c r="T3" s="63"/>
      <c r="U3" s="63"/>
      <c r="V3" s="63"/>
      <c r="W3" s="64"/>
    </row>
    <row r="4" spans="3:24" ht="15.75" customHeight="1">
      <c r="C4" s="69" t="s">
        <v>59</v>
      </c>
      <c r="D4" s="70"/>
      <c r="E4" s="76"/>
      <c r="F4" s="77"/>
      <c r="G4" s="77"/>
      <c r="H4" s="77"/>
      <c r="I4" s="78"/>
      <c r="K4" s="22"/>
      <c r="L4" s="23"/>
      <c r="M4" s="23"/>
      <c r="N4" s="60"/>
      <c r="O4" s="60"/>
      <c r="P4" s="60"/>
      <c r="Q4" s="60"/>
      <c r="R4" s="60"/>
      <c r="S4" s="60"/>
      <c r="T4" s="60"/>
      <c r="U4" s="60"/>
      <c r="V4" s="60"/>
      <c r="W4" s="60"/>
      <c r="X4" s="15"/>
    </row>
    <row r="5" spans="3:23" ht="15.75" customHeight="1">
      <c r="C5" s="56"/>
      <c r="D5" s="57"/>
      <c r="E5" s="57"/>
      <c r="F5" s="57"/>
      <c r="G5" s="57"/>
      <c r="H5" s="57"/>
      <c r="I5" s="57"/>
      <c r="J5" s="57"/>
      <c r="K5" s="57"/>
      <c r="L5" s="23"/>
      <c r="M5" s="23"/>
      <c r="N5" s="71" t="s">
        <v>4</v>
      </c>
      <c r="O5" s="72"/>
      <c r="P5" s="65" t="s">
        <v>6</v>
      </c>
      <c r="Q5" s="65"/>
      <c r="R5" s="38" t="s">
        <v>71</v>
      </c>
      <c r="S5" s="65" t="s">
        <v>251</v>
      </c>
      <c r="T5" s="65"/>
      <c r="U5" s="61"/>
      <c r="V5" s="56"/>
      <c r="W5" s="56"/>
    </row>
    <row r="6" spans="3:23" ht="15.75" customHeight="1">
      <c r="C6" s="69" t="s">
        <v>2</v>
      </c>
      <c r="D6" s="57"/>
      <c r="E6" s="75"/>
      <c r="F6" s="75"/>
      <c r="G6" s="75"/>
      <c r="H6" s="75"/>
      <c r="I6" s="75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3:23" ht="15.75" customHeight="1">
      <c r="C7" s="49"/>
      <c r="D7" s="23"/>
      <c r="E7" s="50"/>
      <c r="F7" s="50"/>
      <c r="G7" s="50"/>
      <c r="H7" s="50"/>
      <c r="I7" s="50"/>
      <c r="J7" s="22"/>
      <c r="K7" s="22"/>
      <c r="L7" s="22"/>
      <c r="M7" s="22"/>
      <c r="N7" s="22"/>
      <c r="O7" s="51" t="s">
        <v>301</v>
      </c>
      <c r="P7" s="50"/>
      <c r="Q7" s="50"/>
      <c r="R7" s="50"/>
      <c r="S7" s="79"/>
      <c r="T7" s="79"/>
      <c r="U7" s="22"/>
      <c r="V7" s="22"/>
      <c r="W7" s="22"/>
    </row>
    <row r="8" spans="3:23" ht="15.75" customHeight="1">
      <c r="C8" s="49"/>
      <c r="I8" s="50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3:25" ht="15.75" customHeight="1">
      <c r="C9" s="73"/>
      <c r="D9" s="74"/>
      <c r="E9" s="74"/>
      <c r="F9" s="74"/>
      <c r="G9" s="74"/>
      <c r="H9" s="74"/>
      <c r="I9" s="74"/>
      <c r="J9" s="74"/>
      <c r="K9" s="74"/>
      <c r="L9" s="24"/>
      <c r="M9" s="24"/>
      <c r="N9" s="24"/>
      <c r="O9" s="25"/>
      <c r="P9" s="67" t="s">
        <v>15</v>
      </c>
      <c r="Q9" s="68"/>
      <c r="R9" s="68"/>
      <c r="S9" s="68"/>
      <c r="T9" s="68"/>
      <c r="U9" s="68"/>
      <c r="V9" s="68"/>
      <c r="W9" s="68"/>
      <c r="X9" s="68"/>
      <c r="Y9" s="68"/>
    </row>
    <row r="10" spans="1:25" s="4" customFormat="1" ht="117.75">
      <c r="A10" s="4" t="s">
        <v>20</v>
      </c>
      <c r="B10" s="4" t="s">
        <v>3</v>
      </c>
      <c r="C10" s="40" t="s">
        <v>8</v>
      </c>
      <c r="D10" s="41" t="s">
        <v>420</v>
      </c>
      <c r="E10" s="40" t="s">
        <v>42</v>
      </c>
      <c r="F10" s="40" t="s">
        <v>9</v>
      </c>
      <c r="G10" s="40" t="s">
        <v>10</v>
      </c>
      <c r="H10" s="40" t="s">
        <v>11</v>
      </c>
      <c r="I10" s="40" t="s">
        <v>276</v>
      </c>
      <c r="J10" s="40" t="s">
        <v>277</v>
      </c>
      <c r="K10" s="40" t="s">
        <v>70</v>
      </c>
      <c r="L10" s="40" t="s">
        <v>41</v>
      </c>
      <c r="M10" s="40" t="s">
        <v>14</v>
      </c>
      <c r="N10" s="40" t="s">
        <v>57</v>
      </c>
      <c r="O10" s="40" t="s">
        <v>58</v>
      </c>
      <c r="P10" s="42" t="s">
        <v>60</v>
      </c>
      <c r="Q10" s="42" t="s">
        <v>61</v>
      </c>
      <c r="R10" s="42" t="s">
        <v>62</v>
      </c>
      <c r="S10" s="43" t="s">
        <v>63</v>
      </c>
      <c r="T10" s="42" t="s">
        <v>64</v>
      </c>
      <c r="U10" s="44" t="s">
        <v>65</v>
      </c>
      <c r="V10" s="42" t="s">
        <v>66</v>
      </c>
      <c r="W10" s="42" t="s">
        <v>67</v>
      </c>
      <c r="X10" s="42" t="s">
        <v>68</v>
      </c>
      <c r="Y10" s="42" t="s">
        <v>69</v>
      </c>
    </row>
    <row r="11" spans="1:25" s="19" customFormat="1" ht="14.25">
      <c r="A11" s="19">
        <f aca="true" t="shared" si="0" ref="A11:A73">$E$4</f>
        <v>0</v>
      </c>
      <c r="B11" s="19" t="str">
        <f aca="true" t="shared" si="1" ref="B11:B73">$P$5</f>
        <v>Spring</v>
      </c>
      <c r="C11" s="26"/>
      <c r="D11" s="27"/>
      <c r="E11" s="28"/>
      <c r="F11" s="28"/>
      <c r="G11" s="17"/>
      <c r="H11" s="28"/>
      <c r="I11" s="28"/>
      <c r="J11" s="28"/>
      <c r="K11" s="30"/>
      <c r="L11" s="28"/>
      <c r="M11" s="29"/>
      <c r="N11" s="27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19" customFormat="1" ht="14.25">
      <c r="A12" s="19">
        <f t="shared" si="0"/>
        <v>0</v>
      </c>
      <c r="B12" s="19" t="str">
        <f t="shared" si="1"/>
        <v>Spring</v>
      </c>
      <c r="C12" s="26"/>
      <c r="D12" s="27"/>
      <c r="E12" s="28"/>
      <c r="F12" s="28"/>
      <c r="G12" s="17"/>
      <c r="H12" s="28"/>
      <c r="I12" s="28"/>
      <c r="J12" s="28"/>
      <c r="K12" s="30"/>
      <c r="L12" s="28"/>
      <c r="M12" s="29"/>
      <c r="N12" s="27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s="19" customFormat="1" ht="14.25">
      <c r="A13" s="19">
        <f t="shared" si="0"/>
        <v>0</v>
      </c>
      <c r="B13" s="19" t="str">
        <f t="shared" si="1"/>
        <v>Spring</v>
      </c>
      <c r="C13" s="26"/>
      <c r="D13" s="27"/>
      <c r="E13" s="28"/>
      <c r="F13" s="28"/>
      <c r="G13" s="17"/>
      <c r="H13" s="28"/>
      <c r="I13" s="28"/>
      <c r="J13" s="28"/>
      <c r="K13" s="30"/>
      <c r="L13" s="28"/>
      <c r="M13" s="29"/>
      <c r="N13" s="27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s="19" customFormat="1" ht="14.25">
      <c r="A14" s="19">
        <f t="shared" si="0"/>
        <v>0</v>
      </c>
      <c r="B14" s="19" t="str">
        <f t="shared" si="1"/>
        <v>Spring</v>
      </c>
      <c r="C14" s="26"/>
      <c r="D14" s="27"/>
      <c r="E14" s="28"/>
      <c r="F14" s="28"/>
      <c r="G14" s="17"/>
      <c r="H14" s="28"/>
      <c r="I14" s="28"/>
      <c r="J14" s="28"/>
      <c r="K14" s="30"/>
      <c r="L14" s="28"/>
      <c r="M14" s="29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19" customFormat="1" ht="14.25">
      <c r="A15" s="19">
        <f t="shared" si="0"/>
        <v>0</v>
      </c>
      <c r="B15" s="19" t="str">
        <f t="shared" si="1"/>
        <v>Spring</v>
      </c>
      <c r="C15" s="26"/>
      <c r="D15" s="27"/>
      <c r="E15" s="28"/>
      <c r="F15" s="28"/>
      <c r="G15" s="17"/>
      <c r="H15" s="28"/>
      <c r="I15" s="28"/>
      <c r="J15" s="28"/>
      <c r="K15" s="30"/>
      <c r="L15" s="28"/>
      <c r="M15" s="29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19" customFormat="1" ht="14.25">
      <c r="A16" s="19">
        <f t="shared" si="0"/>
        <v>0</v>
      </c>
      <c r="B16" s="19" t="str">
        <f t="shared" si="1"/>
        <v>Spring</v>
      </c>
      <c r="C16" s="26"/>
      <c r="D16" s="27"/>
      <c r="E16" s="28"/>
      <c r="F16" s="28"/>
      <c r="G16" s="17"/>
      <c r="H16" s="28"/>
      <c r="I16" s="28"/>
      <c r="J16" s="28"/>
      <c r="K16" s="30"/>
      <c r="L16" s="28"/>
      <c r="M16" s="29"/>
      <c r="N16" s="27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19" customFormat="1" ht="14.25">
      <c r="A17" s="19">
        <f t="shared" si="0"/>
        <v>0</v>
      </c>
      <c r="B17" s="19" t="str">
        <f t="shared" si="1"/>
        <v>Spring</v>
      </c>
      <c r="C17" s="26"/>
      <c r="D17" s="27"/>
      <c r="E17" s="28"/>
      <c r="F17" s="28"/>
      <c r="G17" s="17"/>
      <c r="H17" s="28"/>
      <c r="I17" s="28"/>
      <c r="J17" s="28"/>
      <c r="K17" s="30"/>
      <c r="L17" s="28"/>
      <c r="M17" s="29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19" customFormat="1" ht="14.25">
      <c r="A18" s="19">
        <f t="shared" si="0"/>
        <v>0</v>
      </c>
      <c r="B18" s="19" t="str">
        <f t="shared" si="1"/>
        <v>Spring</v>
      </c>
      <c r="C18" s="26"/>
      <c r="D18" s="27"/>
      <c r="E18" s="28"/>
      <c r="F18" s="28"/>
      <c r="G18" s="17"/>
      <c r="H18" s="28"/>
      <c r="I18" s="28"/>
      <c r="J18" s="28"/>
      <c r="K18" s="30"/>
      <c r="L18" s="28"/>
      <c r="M18" s="29"/>
      <c r="N18" s="27"/>
      <c r="O18" s="27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s="19" customFormat="1" ht="14.25">
      <c r="A19" s="19">
        <f t="shared" si="0"/>
        <v>0</v>
      </c>
      <c r="B19" s="19" t="str">
        <f t="shared" si="1"/>
        <v>Spring</v>
      </c>
      <c r="C19" s="26"/>
      <c r="D19" s="27"/>
      <c r="E19" s="28"/>
      <c r="F19" s="28"/>
      <c r="G19" s="17"/>
      <c r="H19" s="28"/>
      <c r="I19" s="28"/>
      <c r="J19" s="28"/>
      <c r="K19" s="30"/>
      <c r="L19" s="28"/>
      <c r="M19" s="29"/>
      <c r="N19" s="27"/>
      <c r="O19" s="2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19" customFormat="1" ht="14.25">
      <c r="A20" s="19">
        <f t="shared" si="0"/>
        <v>0</v>
      </c>
      <c r="B20" s="19" t="str">
        <f t="shared" si="1"/>
        <v>Spring</v>
      </c>
      <c r="C20" s="26"/>
      <c r="D20" s="27"/>
      <c r="E20" s="28"/>
      <c r="F20" s="28"/>
      <c r="G20" s="17"/>
      <c r="H20" s="28"/>
      <c r="I20" s="28"/>
      <c r="J20" s="28"/>
      <c r="K20" s="30"/>
      <c r="L20" s="28"/>
      <c r="M20" s="29"/>
      <c r="N20" s="27"/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s="19" customFormat="1" ht="14.25">
      <c r="A21" s="19">
        <f t="shared" si="0"/>
        <v>0</v>
      </c>
      <c r="B21" s="19" t="str">
        <f t="shared" si="1"/>
        <v>Spring</v>
      </c>
      <c r="C21" s="26"/>
      <c r="D21" s="27"/>
      <c r="E21" s="28"/>
      <c r="F21" s="28"/>
      <c r="G21" s="17"/>
      <c r="H21" s="28"/>
      <c r="I21" s="28"/>
      <c r="J21" s="28"/>
      <c r="K21" s="30"/>
      <c r="L21" s="28"/>
      <c r="M21" s="29"/>
      <c r="N21" s="27"/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s="19" customFormat="1" ht="14.25">
      <c r="A22" s="19">
        <f t="shared" si="0"/>
        <v>0</v>
      </c>
      <c r="B22" s="19" t="str">
        <f t="shared" si="1"/>
        <v>Spring</v>
      </c>
      <c r="C22" s="26"/>
      <c r="D22" s="27"/>
      <c r="E22" s="28"/>
      <c r="F22" s="28"/>
      <c r="G22" s="17"/>
      <c r="H22" s="28"/>
      <c r="I22" s="28"/>
      <c r="J22" s="28"/>
      <c r="K22" s="30"/>
      <c r="L22" s="28"/>
      <c r="M22" s="29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s="19" customFormat="1" ht="14.25">
      <c r="A23" s="19">
        <f t="shared" si="0"/>
        <v>0</v>
      </c>
      <c r="B23" s="19" t="str">
        <f t="shared" si="1"/>
        <v>Spring</v>
      </c>
      <c r="C23" s="26"/>
      <c r="D23" s="27"/>
      <c r="E23" s="28"/>
      <c r="F23" s="28"/>
      <c r="G23" s="17"/>
      <c r="H23" s="28"/>
      <c r="I23" s="28"/>
      <c r="J23" s="28"/>
      <c r="K23" s="30"/>
      <c r="L23" s="28"/>
      <c r="M23" s="29"/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s="19" customFormat="1" ht="14.25">
      <c r="A24" s="19">
        <f t="shared" si="0"/>
        <v>0</v>
      </c>
      <c r="B24" s="19" t="str">
        <f t="shared" si="1"/>
        <v>Spring</v>
      </c>
      <c r="C24" s="26"/>
      <c r="D24" s="27"/>
      <c r="E24" s="28"/>
      <c r="F24" s="28"/>
      <c r="G24" s="17"/>
      <c r="H24" s="28"/>
      <c r="I24" s="28"/>
      <c r="J24" s="28"/>
      <c r="K24" s="30"/>
      <c r="L24" s="28"/>
      <c r="M24" s="29"/>
      <c r="N24" s="27"/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s="19" customFormat="1" ht="14.25">
      <c r="A25" s="19">
        <f t="shared" si="0"/>
        <v>0</v>
      </c>
      <c r="B25" s="19" t="str">
        <f t="shared" si="1"/>
        <v>Spring</v>
      </c>
      <c r="C25" s="26"/>
      <c r="D25" s="27"/>
      <c r="E25" s="28"/>
      <c r="F25" s="28"/>
      <c r="G25" s="17"/>
      <c r="H25" s="28"/>
      <c r="I25" s="28"/>
      <c r="J25" s="28"/>
      <c r="K25" s="30"/>
      <c r="L25" s="28"/>
      <c r="M25" s="29"/>
      <c r="N25" s="27"/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19" customFormat="1" ht="14.25">
      <c r="A26" s="19">
        <f t="shared" si="0"/>
        <v>0</v>
      </c>
      <c r="B26" s="19" t="str">
        <f t="shared" si="1"/>
        <v>Spring</v>
      </c>
      <c r="C26" s="20"/>
      <c r="D26" s="21"/>
      <c r="E26" s="28"/>
      <c r="F26" s="28"/>
      <c r="G26" s="17"/>
      <c r="H26" s="28"/>
      <c r="I26" s="28"/>
      <c r="J26" s="28"/>
      <c r="K26" s="30"/>
      <c r="L26" s="28"/>
      <c r="M26" s="29"/>
      <c r="N26" s="27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s="19" customFormat="1" ht="14.25">
      <c r="A27" s="19">
        <f t="shared" si="0"/>
        <v>0</v>
      </c>
      <c r="B27" s="19" t="str">
        <f t="shared" si="1"/>
        <v>Spring</v>
      </c>
      <c r="C27" s="20"/>
      <c r="D27" s="21"/>
      <c r="E27" s="28"/>
      <c r="F27" s="28"/>
      <c r="G27" s="17"/>
      <c r="H27" s="28"/>
      <c r="I27" s="28"/>
      <c r="J27" s="28"/>
      <c r="K27" s="30"/>
      <c r="L27" s="28"/>
      <c r="M27" s="29"/>
      <c r="N27" s="27"/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s="19" customFormat="1" ht="14.25">
      <c r="A28" s="19">
        <f t="shared" si="0"/>
        <v>0</v>
      </c>
      <c r="B28" s="19" t="str">
        <f t="shared" si="1"/>
        <v>Spring</v>
      </c>
      <c r="C28" s="20"/>
      <c r="D28" s="21"/>
      <c r="E28" s="28"/>
      <c r="F28" s="28"/>
      <c r="G28" s="17"/>
      <c r="H28" s="28"/>
      <c r="I28" s="28"/>
      <c r="J28" s="28"/>
      <c r="K28" s="30"/>
      <c r="L28" s="28"/>
      <c r="M28" s="29"/>
      <c r="N28" s="27"/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s="19" customFormat="1" ht="14.25">
      <c r="A29" s="19">
        <f t="shared" si="0"/>
        <v>0</v>
      </c>
      <c r="B29" s="19" t="str">
        <f t="shared" si="1"/>
        <v>Spring</v>
      </c>
      <c r="C29" s="20"/>
      <c r="D29" s="21"/>
      <c r="E29" s="28"/>
      <c r="F29" s="28"/>
      <c r="G29" s="17"/>
      <c r="H29" s="28"/>
      <c r="I29" s="28"/>
      <c r="J29" s="28"/>
      <c r="K29" s="30"/>
      <c r="L29" s="28"/>
      <c r="M29" s="29"/>
      <c r="N29" s="27"/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s="19" customFormat="1" ht="14.25">
      <c r="A30" s="19">
        <f t="shared" si="0"/>
        <v>0</v>
      </c>
      <c r="B30" s="19" t="str">
        <f t="shared" si="1"/>
        <v>Spring</v>
      </c>
      <c r="C30" s="20"/>
      <c r="D30" s="21"/>
      <c r="E30" s="28"/>
      <c r="F30" s="28"/>
      <c r="G30" s="17"/>
      <c r="H30" s="28"/>
      <c r="I30" s="28"/>
      <c r="J30" s="28"/>
      <c r="K30" s="30"/>
      <c r="L30" s="28"/>
      <c r="M30" s="29"/>
      <c r="N30" s="27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s="19" customFormat="1" ht="14.25">
      <c r="A31" s="19">
        <f t="shared" si="0"/>
        <v>0</v>
      </c>
      <c r="B31" s="19" t="str">
        <f t="shared" si="1"/>
        <v>Spring</v>
      </c>
      <c r="C31" s="20"/>
      <c r="D31" s="21"/>
      <c r="E31" s="28"/>
      <c r="F31" s="28"/>
      <c r="G31" s="17"/>
      <c r="H31" s="28"/>
      <c r="I31" s="28"/>
      <c r="J31" s="28"/>
      <c r="K31" s="30"/>
      <c r="L31" s="28"/>
      <c r="M31" s="29"/>
      <c r="N31" s="27"/>
      <c r="O31" s="27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s="19" customFormat="1" ht="14.25">
      <c r="A32" s="19">
        <f t="shared" si="0"/>
        <v>0</v>
      </c>
      <c r="B32" s="19" t="str">
        <f t="shared" si="1"/>
        <v>Spring</v>
      </c>
      <c r="C32" s="20"/>
      <c r="D32" s="21"/>
      <c r="E32" s="28"/>
      <c r="F32" s="28"/>
      <c r="G32" s="17"/>
      <c r="H32" s="28"/>
      <c r="I32" s="28"/>
      <c r="J32" s="28"/>
      <c r="K32" s="30"/>
      <c r="L32" s="28"/>
      <c r="M32" s="29"/>
      <c r="N32" s="27"/>
      <c r="O32" s="27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s="19" customFormat="1" ht="14.25">
      <c r="A33" s="19">
        <f t="shared" si="0"/>
        <v>0</v>
      </c>
      <c r="B33" s="19" t="str">
        <f t="shared" si="1"/>
        <v>Spring</v>
      </c>
      <c r="C33" s="20"/>
      <c r="D33" s="21"/>
      <c r="E33" s="28"/>
      <c r="F33" s="28"/>
      <c r="G33" s="17"/>
      <c r="H33" s="28"/>
      <c r="I33" s="28"/>
      <c r="J33" s="28"/>
      <c r="K33" s="30"/>
      <c r="L33" s="28"/>
      <c r="M33" s="29"/>
      <c r="N33" s="27"/>
      <c r="O33" s="27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9" customFormat="1" ht="14.25">
      <c r="A34" s="19">
        <f t="shared" si="0"/>
        <v>0</v>
      </c>
      <c r="B34" s="19" t="str">
        <f t="shared" si="1"/>
        <v>Spring</v>
      </c>
      <c r="C34" s="20"/>
      <c r="D34" s="21"/>
      <c r="E34" s="28"/>
      <c r="F34" s="28"/>
      <c r="G34" s="17"/>
      <c r="H34" s="28"/>
      <c r="I34" s="28"/>
      <c r="J34" s="28"/>
      <c r="K34" s="30"/>
      <c r="L34" s="28"/>
      <c r="M34" s="29"/>
      <c r="N34" s="27"/>
      <c r="O34" s="27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9" customFormat="1" ht="14.25">
      <c r="A35" s="19">
        <f t="shared" si="0"/>
        <v>0</v>
      </c>
      <c r="B35" s="19" t="str">
        <f t="shared" si="1"/>
        <v>Spring</v>
      </c>
      <c r="C35" s="20"/>
      <c r="D35" s="21"/>
      <c r="E35" s="28"/>
      <c r="F35" s="28"/>
      <c r="G35" s="17"/>
      <c r="H35" s="28"/>
      <c r="I35" s="28"/>
      <c r="J35" s="28"/>
      <c r="K35" s="30"/>
      <c r="L35" s="28"/>
      <c r="M35" s="29"/>
      <c r="N35" s="27"/>
      <c r="O35" s="27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19" customFormat="1" ht="14.25">
      <c r="A36" s="19">
        <f t="shared" si="0"/>
        <v>0</v>
      </c>
      <c r="B36" s="19" t="str">
        <f t="shared" si="1"/>
        <v>Spring</v>
      </c>
      <c r="C36" s="20"/>
      <c r="D36" s="21"/>
      <c r="E36" s="28"/>
      <c r="F36" s="28"/>
      <c r="G36" s="17"/>
      <c r="H36" s="28"/>
      <c r="I36" s="28"/>
      <c r="J36" s="28"/>
      <c r="K36" s="30"/>
      <c r="L36" s="28"/>
      <c r="M36" s="29"/>
      <c r="N36" s="27"/>
      <c r="O36" s="27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s="19" customFormat="1" ht="14.25">
      <c r="A37" s="19">
        <f t="shared" si="0"/>
        <v>0</v>
      </c>
      <c r="B37" s="19" t="str">
        <f t="shared" si="1"/>
        <v>Spring</v>
      </c>
      <c r="C37" s="20"/>
      <c r="D37" s="21"/>
      <c r="E37" s="28"/>
      <c r="F37" s="28"/>
      <c r="G37" s="17"/>
      <c r="H37" s="28"/>
      <c r="I37" s="28"/>
      <c r="J37" s="28"/>
      <c r="K37" s="30"/>
      <c r="L37" s="28"/>
      <c r="M37" s="29"/>
      <c r="N37" s="27"/>
      <c r="O37" s="27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s="19" customFormat="1" ht="14.25">
      <c r="A38" s="19">
        <f t="shared" si="0"/>
        <v>0</v>
      </c>
      <c r="B38" s="19" t="str">
        <f t="shared" si="1"/>
        <v>Spring</v>
      </c>
      <c r="C38" s="20"/>
      <c r="D38" s="21"/>
      <c r="E38" s="28"/>
      <c r="F38" s="28"/>
      <c r="G38" s="17"/>
      <c r="H38" s="28"/>
      <c r="I38" s="28"/>
      <c r="J38" s="28"/>
      <c r="K38" s="30"/>
      <c r="L38" s="28"/>
      <c r="M38" s="29"/>
      <c r="N38" s="27"/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s="19" customFormat="1" ht="14.25">
      <c r="A39" s="19">
        <f t="shared" si="0"/>
        <v>0</v>
      </c>
      <c r="B39" s="19" t="str">
        <f t="shared" si="1"/>
        <v>Spring</v>
      </c>
      <c r="C39" s="20"/>
      <c r="D39" s="21"/>
      <c r="E39" s="28"/>
      <c r="F39" s="28"/>
      <c r="G39" s="17"/>
      <c r="H39" s="28"/>
      <c r="I39" s="28"/>
      <c r="J39" s="28"/>
      <c r="K39" s="30"/>
      <c r="L39" s="28"/>
      <c r="M39" s="29"/>
      <c r="N39" s="27"/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s="19" customFormat="1" ht="14.25">
      <c r="A40" s="19">
        <f t="shared" si="0"/>
        <v>0</v>
      </c>
      <c r="B40" s="19" t="str">
        <f t="shared" si="1"/>
        <v>Spring</v>
      </c>
      <c r="C40" s="20"/>
      <c r="D40" s="21"/>
      <c r="E40" s="28"/>
      <c r="F40" s="28"/>
      <c r="G40" s="17"/>
      <c r="H40" s="28"/>
      <c r="I40" s="28"/>
      <c r="J40" s="28"/>
      <c r="K40" s="30"/>
      <c r="L40" s="28"/>
      <c r="M40" s="29"/>
      <c r="N40" s="27"/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s="19" customFormat="1" ht="14.25">
      <c r="A41" s="19">
        <f t="shared" si="0"/>
        <v>0</v>
      </c>
      <c r="B41" s="19" t="str">
        <f t="shared" si="1"/>
        <v>Spring</v>
      </c>
      <c r="C41" s="20"/>
      <c r="D41" s="21"/>
      <c r="E41" s="28"/>
      <c r="F41" s="28"/>
      <c r="G41" s="17"/>
      <c r="H41" s="28"/>
      <c r="I41" s="28"/>
      <c r="J41" s="28"/>
      <c r="K41" s="30"/>
      <c r="L41" s="28"/>
      <c r="M41" s="29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s="19" customFormat="1" ht="14.25">
      <c r="A42" s="19">
        <f t="shared" si="0"/>
        <v>0</v>
      </c>
      <c r="B42" s="19" t="str">
        <f t="shared" si="1"/>
        <v>Spring</v>
      </c>
      <c r="C42" s="20"/>
      <c r="D42" s="21"/>
      <c r="E42" s="28"/>
      <c r="F42" s="28"/>
      <c r="G42" s="17"/>
      <c r="H42" s="28"/>
      <c r="I42" s="28"/>
      <c r="J42" s="28"/>
      <c r="K42" s="30"/>
      <c r="L42" s="28"/>
      <c r="M42" s="29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s="19" customFormat="1" ht="14.25">
      <c r="A43" s="19">
        <f t="shared" si="0"/>
        <v>0</v>
      </c>
      <c r="B43" s="19" t="str">
        <f t="shared" si="1"/>
        <v>Spring</v>
      </c>
      <c r="C43" s="20"/>
      <c r="D43" s="21"/>
      <c r="E43" s="28"/>
      <c r="F43" s="28"/>
      <c r="G43" s="17"/>
      <c r="H43" s="28"/>
      <c r="I43" s="28"/>
      <c r="J43" s="28"/>
      <c r="K43" s="30"/>
      <c r="L43" s="28"/>
      <c r="M43" s="29"/>
      <c r="N43" s="27"/>
      <c r="O43" s="27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s="19" customFormat="1" ht="14.25">
      <c r="A44" s="19">
        <f t="shared" si="0"/>
        <v>0</v>
      </c>
      <c r="B44" s="19" t="str">
        <f t="shared" si="1"/>
        <v>Spring</v>
      </c>
      <c r="C44" s="20"/>
      <c r="D44" s="21"/>
      <c r="E44" s="28"/>
      <c r="F44" s="28"/>
      <c r="G44" s="17"/>
      <c r="H44" s="28"/>
      <c r="I44" s="28"/>
      <c r="J44" s="28"/>
      <c r="K44" s="30"/>
      <c r="L44" s="28"/>
      <c r="M44" s="29"/>
      <c r="N44" s="27"/>
      <c r="O44" s="27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s="19" customFormat="1" ht="14.25">
      <c r="A45" s="19">
        <f t="shared" si="0"/>
        <v>0</v>
      </c>
      <c r="B45" s="19" t="str">
        <f t="shared" si="1"/>
        <v>Spring</v>
      </c>
      <c r="C45" s="20"/>
      <c r="D45" s="21"/>
      <c r="E45" s="28"/>
      <c r="F45" s="28"/>
      <c r="G45" s="17"/>
      <c r="H45" s="28"/>
      <c r="I45" s="28"/>
      <c r="J45" s="28"/>
      <c r="K45" s="30"/>
      <c r="L45" s="28"/>
      <c r="M45" s="29"/>
      <c r="N45" s="27"/>
      <c r="O45" s="27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s="19" customFormat="1" ht="14.25">
      <c r="A46" s="19">
        <f t="shared" si="0"/>
        <v>0</v>
      </c>
      <c r="B46" s="19" t="str">
        <f t="shared" si="1"/>
        <v>Spring</v>
      </c>
      <c r="C46" s="20"/>
      <c r="D46" s="21"/>
      <c r="E46" s="28"/>
      <c r="F46" s="28"/>
      <c r="G46" s="17"/>
      <c r="H46" s="28"/>
      <c r="I46" s="28"/>
      <c r="J46" s="28"/>
      <c r="K46" s="30"/>
      <c r="L46" s="28"/>
      <c r="M46" s="29"/>
      <c r="N46" s="27"/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s="19" customFormat="1" ht="14.25">
      <c r="A47" s="19">
        <f t="shared" si="0"/>
        <v>0</v>
      </c>
      <c r="B47" s="19" t="str">
        <f t="shared" si="1"/>
        <v>Spring</v>
      </c>
      <c r="C47" s="20"/>
      <c r="D47" s="21"/>
      <c r="E47" s="28"/>
      <c r="F47" s="28"/>
      <c r="G47" s="17"/>
      <c r="H47" s="28"/>
      <c r="I47" s="28"/>
      <c r="J47" s="28"/>
      <c r="K47" s="30"/>
      <c r="L47" s="28"/>
      <c r="M47" s="29"/>
      <c r="N47" s="27"/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s="19" customFormat="1" ht="14.25">
      <c r="A48" s="19">
        <f t="shared" si="0"/>
        <v>0</v>
      </c>
      <c r="B48" s="19" t="str">
        <f t="shared" si="1"/>
        <v>Spring</v>
      </c>
      <c r="C48" s="20"/>
      <c r="D48" s="21"/>
      <c r="E48" s="28"/>
      <c r="F48" s="28"/>
      <c r="G48" s="17"/>
      <c r="H48" s="28"/>
      <c r="I48" s="28"/>
      <c r="J48" s="28"/>
      <c r="K48" s="30"/>
      <c r="L48" s="28"/>
      <c r="M48" s="29"/>
      <c r="N48" s="27"/>
      <c r="O48" s="27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s="19" customFormat="1" ht="14.25">
      <c r="A49" s="19">
        <f t="shared" si="0"/>
        <v>0</v>
      </c>
      <c r="B49" s="19" t="str">
        <f t="shared" si="1"/>
        <v>Spring</v>
      </c>
      <c r="C49" s="20"/>
      <c r="D49" s="21"/>
      <c r="E49" s="28"/>
      <c r="F49" s="28"/>
      <c r="G49" s="17"/>
      <c r="H49" s="28"/>
      <c r="I49" s="28"/>
      <c r="J49" s="28"/>
      <c r="K49" s="30"/>
      <c r="L49" s="28"/>
      <c r="M49" s="29"/>
      <c r="N49" s="27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s="19" customFormat="1" ht="14.25">
      <c r="A50" s="19">
        <f t="shared" si="0"/>
        <v>0</v>
      </c>
      <c r="B50" s="19" t="str">
        <f t="shared" si="1"/>
        <v>Spring</v>
      </c>
      <c r="C50" s="20"/>
      <c r="D50" s="21"/>
      <c r="E50" s="28"/>
      <c r="F50" s="28"/>
      <c r="G50" s="17"/>
      <c r="H50" s="28"/>
      <c r="I50" s="28"/>
      <c r="J50" s="28"/>
      <c r="K50" s="30"/>
      <c r="L50" s="28"/>
      <c r="M50" s="29"/>
      <c r="N50" s="27"/>
      <c r="O50" s="27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s="19" customFormat="1" ht="14.25">
      <c r="A51" s="19">
        <f t="shared" si="0"/>
        <v>0</v>
      </c>
      <c r="B51" s="19" t="str">
        <f t="shared" si="1"/>
        <v>Spring</v>
      </c>
      <c r="C51" s="20"/>
      <c r="D51" s="21"/>
      <c r="E51" s="28"/>
      <c r="F51" s="28"/>
      <c r="G51" s="17"/>
      <c r="H51" s="28"/>
      <c r="I51" s="28"/>
      <c r="J51" s="28"/>
      <c r="K51" s="30"/>
      <c r="L51" s="28"/>
      <c r="M51" s="29"/>
      <c r="N51" s="27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19" customFormat="1" ht="14.25">
      <c r="A52" s="19">
        <f t="shared" si="0"/>
        <v>0</v>
      </c>
      <c r="B52" s="19" t="str">
        <f t="shared" si="1"/>
        <v>Spring</v>
      </c>
      <c r="C52" s="20"/>
      <c r="D52" s="21"/>
      <c r="E52" s="28"/>
      <c r="F52" s="28"/>
      <c r="G52" s="17"/>
      <c r="H52" s="28"/>
      <c r="I52" s="28"/>
      <c r="J52" s="28"/>
      <c r="K52" s="30"/>
      <c r="L52" s="28"/>
      <c r="M52" s="29"/>
      <c r="N52" s="27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s="19" customFormat="1" ht="14.25">
      <c r="A53" s="19">
        <f t="shared" si="0"/>
        <v>0</v>
      </c>
      <c r="B53" s="19" t="str">
        <f t="shared" si="1"/>
        <v>Spring</v>
      </c>
      <c r="C53" s="20"/>
      <c r="D53" s="21"/>
      <c r="E53" s="28"/>
      <c r="F53" s="28"/>
      <c r="G53" s="17"/>
      <c r="H53" s="28"/>
      <c r="I53" s="28"/>
      <c r="J53" s="28"/>
      <c r="K53" s="30"/>
      <c r="L53" s="28"/>
      <c r="M53" s="29"/>
      <c r="N53" s="27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s="19" customFormat="1" ht="14.25">
      <c r="A54" s="19">
        <f t="shared" si="0"/>
        <v>0</v>
      </c>
      <c r="B54" s="19" t="str">
        <f t="shared" si="1"/>
        <v>Spring</v>
      </c>
      <c r="C54" s="20"/>
      <c r="D54" s="21"/>
      <c r="E54" s="28"/>
      <c r="F54" s="28"/>
      <c r="G54" s="17"/>
      <c r="H54" s="28"/>
      <c r="I54" s="28"/>
      <c r="J54" s="28"/>
      <c r="K54" s="30"/>
      <c r="L54" s="28"/>
      <c r="M54" s="29"/>
      <c r="N54" s="27"/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s="19" customFormat="1" ht="14.25">
      <c r="A55" s="19">
        <f t="shared" si="0"/>
        <v>0</v>
      </c>
      <c r="B55" s="19" t="str">
        <f t="shared" si="1"/>
        <v>Spring</v>
      </c>
      <c r="C55" s="20"/>
      <c r="D55" s="21"/>
      <c r="E55" s="28"/>
      <c r="F55" s="28"/>
      <c r="G55" s="17"/>
      <c r="H55" s="28"/>
      <c r="I55" s="28"/>
      <c r="J55" s="28"/>
      <c r="K55" s="30"/>
      <c r="L55" s="28"/>
      <c r="M55" s="29"/>
      <c r="N55" s="27"/>
      <c r="O55" s="27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s="19" customFormat="1" ht="14.25">
      <c r="A56" s="19">
        <f t="shared" si="0"/>
        <v>0</v>
      </c>
      <c r="B56" s="19" t="str">
        <f t="shared" si="1"/>
        <v>Spring</v>
      </c>
      <c r="C56" s="20"/>
      <c r="D56" s="21"/>
      <c r="E56" s="28"/>
      <c r="F56" s="28"/>
      <c r="G56" s="17"/>
      <c r="H56" s="28"/>
      <c r="I56" s="28"/>
      <c r="J56" s="28"/>
      <c r="K56" s="30"/>
      <c r="L56" s="28"/>
      <c r="M56" s="29"/>
      <c r="N56" s="27"/>
      <c r="O56" s="27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s="19" customFormat="1" ht="14.25">
      <c r="A57" s="19">
        <f t="shared" si="0"/>
        <v>0</v>
      </c>
      <c r="B57" s="19" t="str">
        <f t="shared" si="1"/>
        <v>Spring</v>
      </c>
      <c r="C57" s="20"/>
      <c r="D57" s="21"/>
      <c r="E57" s="28"/>
      <c r="F57" s="28"/>
      <c r="G57" s="17"/>
      <c r="H57" s="28"/>
      <c r="I57" s="28"/>
      <c r="J57" s="28"/>
      <c r="K57" s="30"/>
      <c r="L57" s="28"/>
      <c r="M57" s="29"/>
      <c r="N57" s="27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s="19" customFormat="1" ht="14.25">
      <c r="A58" s="19">
        <f t="shared" si="0"/>
        <v>0</v>
      </c>
      <c r="B58" s="19" t="str">
        <f t="shared" si="1"/>
        <v>Spring</v>
      </c>
      <c r="C58" s="20"/>
      <c r="D58" s="21"/>
      <c r="E58" s="28"/>
      <c r="F58" s="28"/>
      <c r="G58" s="17"/>
      <c r="H58" s="28"/>
      <c r="I58" s="28"/>
      <c r="J58" s="28"/>
      <c r="K58" s="30"/>
      <c r="L58" s="28"/>
      <c r="M58" s="29"/>
      <c r="N58" s="27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s="19" customFormat="1" ht="14.25">
      <c r="A59" s="19">
        <f t="shared" si="0"/>
        <v>0</v>
      </c>
      <c r="B59" s="19" t="str">
        <f t="shared" si="1"/>
        <v>Spring</v>
      </c>
      <c r="C59" s="20"/>
      <c r="D59" s="21"/>
      <c r="E59" s="28"/>
      <c r="F59" s="28"/>
      <c r="G59" s="17"/>
      <c r="H59" s="28"/>
      <c r="I59" s="28"/>
      <c r="J59" s="28"/>
      <c r="K59" s="30"/>
      <c r="L59" s="28"/>
      <c r="M59" s="29"/>
      <c r="N59" s="27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s="19" customFormat="1" ht="14.25">
      <c r="A60" s="19">
        <f t="shared" si="0"/>
        <v>0</v>
      </c>
      <c r="B60" s="19" t="str">
        <f t="shared" si="1"/>
        <v>Spring</v>
      </c>
      <c r="C60" s="20"/>
      <c r="D60" s="21"/>
      <c r="E60" s="28"/>
      <c r="F60" s="28"/>
      <c r="G60" s="17"/>
      <c r="H60" s="28"/>
      <c r="I60" s="28"/>
      <c r="J60" s="28"/>
      <c r="K60" s="30"/>
      <c r="L60" s="28"/>
      <c r="M60" s="29"/>
      <c r="N60" s="27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19" customFormat="1" ht="14.25">
      <c r="A61" s="19">
        <f t="shared" si="0"/>
        <v>0</v>
      </c>
      <c r="B61" s="19" t="str">
        <f t="shared" si="1"/>
        <v>Spring</v>
      </c>
      <c r="C61" s="20"/>
      <c r="D61" s="21"/>
      <c r="E61" s="28"/>
      <c r="F61" s="28"/>
      <c r="G61" s="17"/>
      <c r="H61" s="28"/>
      <c r="I61" s="28"/>
      <c r="J61" s="28"/>
      <c r="K61" s="30"/>
      <c r="L61" s="28"/>
      <c r="M61" s="29"/>
      <c r="N61" s="27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s="19" customFormat="1" ht="14.25">
      <c r="A62" s="19">
        <f t="shared" si="0"/>
        <v>0</v>
      </c>
      <c r="B62" s="19" t="str">
        <f t="shared" si="1"/>
        <v>Spring</v>
      </c>
      <c r="C62" s="20"/>
      <c r="D62" s="21"/>
      <c r="E62" s="28"/>
      <c r="F62" s="28"/>
      <c r="G62" s="17"/>
      <c r="H62" s="28"/>
      <c r="I62" s="28"/>
      <c r="J62" s="28"/>
      <c r="K62" s="30"/>
      <c r="L62" s="28"/>
      <c r="M62" s="29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s="19" customFormat="1" ht="14.25">
      <c r="A63" s="19">
        <f t="shared" si="0"/>
        <v>0</v>
      </c>
      <c r="B63" s="19" t="str">
        <f t="shared" si="1"/>
        <v>Spring</v>
      </c>
      <c r="C63" s="20"/>
      <c r="D63" s="21"/>
      <c r="E63" s="28"/>
      <c r="F63" s="28"/>
      <c r="G63" s="17"/>
      <c r="H63" s="28"/>
      <c r="I63" s="28"/>
      <c r="J63" s="28"/>
      <c r="K63" s="30"/>
      <c r="L63" s="28"/>
      <c r="M63" s="29"/>
      <c r="N63" s="27"/>
      <c r="O63" s="27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s="19" customFormat="1" ht="14.25">
      <c r="A64" s="19">
        <f t="shared" si="0"/>
        <v>0</v>
      </c>
      <c r="B64" s="19" t="str">
        <f t="shared" si="1"/>
        <v>Spring</v>
      </c>
      <c r="C64" s="20"/>
      <c r="D64" s="21"/>
      <c r="E64" s="28"/>
      <c r="F64" s="28"/>
      <c r="G64" s="17"/>
      <c r="H64" s="28"/>
      <c r="I64" s="28"/>
      <c r="J64" s="28"/>
      <c r="K64" s="30"/>
      <c r="L64" s="28"/>
      <c r="M64" s="29"/>
      <c r="N64" s="27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s="19" customFormat="1" ht="14.25">
      <c r="A65" s="19">
        <f t="shared" si="0"/>
        <v>0</v>
      </c>
      <c r="B65" s="19" t="str">
        <f t="shared" si="1"/>
        <v>Spring</v>
      </c>
      <c r="C65" s="20"/>
      <c r="D65" s="21"/>
      <c r="E65" s="28"/>
      <c r="F65" s="28"/>
      <c r="G65" s="17"/>
      <c r="H65" s="28"/>
      <c r="I65" s="28"/>
      <c r="J65" s="28"/>
      <c r="K65" s="30"/>
      <c r="L65" s="28"/>
      <c r="M65" s="29"/>
      <c r="N65" s="27"/>
      <c r="O65" s="27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s="19" customFormat="1" ht="14.25">
      <c r="A66" s="19">
        <f t="shared" si="0"/>
        <v>0</v>
      </c>
      <c r="B66" s="19" t="str">
        <f t="shared" si="1"/>
        <v>Spring</v>
      </c>
      <c r="C66" s="20"/>
      <c r="D66" s="21"/>
      <c r="E66" s="28"/>
      <c r="F66" s="28"/>
      <c r="G66" s="17"/>
      <c r="H66" s="28"/>
      <c r="I66" s="28"/>
      <c r="J66" s="28"/>
      <c r="K66" s="30"/>
      <c r="L66" s="28"/>
      <c r="M66" s="29"/>
      <c r="N66" s="27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s="19" customFormat="1" ht="14.25">
      <c r="A67" s="19">
        <f t="shared" si="0"/>
        <v>0</v>
      </c>
      <c r="B67" s="19" t="str">
        <f t="shared" si="1"/>
        <v>Spring</v>
      </c>
      <c r="C67" s="20"/>
      <c r="D67" s="21"/>
      <c r="E67" s="28"/>
      <c r="F67" s="28"/>
      <c r="G67" s="17"/>
      <c r="H67" s="28"/>
      <c r="I67" s="28"/>
      <c r="J67" s="28"/>
      <c r="K67" s="30"/>
      <c r="L67" s="28"/>
      <c r="M67" s="29"/>
      <c r="N67" s="27"/>
      <c r="O67" s="27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s="19" customFormat="1" ht="14.25">
      <c r="A68" s="19">
        <f t="shared" si="0"/>
        <v>0</v>
      </c>
      <c r="B68" s="19" t="str">
        <f t="shared" si="1"/>
        <v>Spring</v>
      </c>
      <c r="C68" s="20"/>
      <c r="D68" s="21"/>
      <c r="E68" s="28"/>
      <c r="F68" s="28"/>
      <c r="G68" s="17"/>
      <c r="H68" s="28"/>
      <c r="I68" s="28"/>
      <c r="J68" s="28"/>
      <c r="K68" s="30"/>
      <c r="L68" s="28"/>
      <c r="M68" s="29"/>
      <c r="N68" s="27"/>
      <c r="O68" s="27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s="19" customFormat="1" ht="14.25">
      <c r="A69" s="19">
        <f t="shared" si="0"/>
        <v>0</v>
      </c>
      <c r="B69" s="19" t="str">
        <f t="shared" si="1"/>
        <v>Spring</v>
      </c>
      <c r="C69" s="20"/>
      <c r="D69" s="21"/>
      <c r="E69" s="28"/>
      <c r="F69" s="28"/>
      <c r="G69" s="17"/>
      <c r="H69" s="28"/>
      <c r="I69" s="28"/>
      <c r="J69" s="28"/>
      <c r="K69" s="30"/>
      <c r="L69" s="28"/>
      <c r="M69" s="29"/>
      <c r="N69" s="27"/>
      <c r="O69" s="27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s="19" customFormat="1" ht="14.25">
      <c r="A70" s="19">
        <f t="shared" si="0"/>
        <v>0</v>
      </c>
      <c r="B70" s="19" t="str">
        <f t="shared" si="1"/>
        <v>Spring</v>
      </c>
      <c r="C70" s="20"/>
      <c r="D70" s="21"/>
      <c r="E70" s="28"/>
      <c r="F70" s="28"/>
      <c r="G70" s="17"/>
      <c r="H70" s="28"/>
      <c r="I70" s="28"/>
      <c r="J70" s="28"/>
      <c r="K70" s="30"/>
      <c r="L70" s="28"/>
      <c r="M70" s="29"/>
      <c r="N70" s="27"/>
      <c r="O70" s="27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s="19" customFormat="1" ht="14.25">
      <c r="A71" s="19">
        <f t="shared" si="0"/>
        <v>0</v>
      </c>
      <c r="B71" s="19" t="str">
        <f t="shared" si="1"/>
        <v>Spring</v>
      </c>
      <c r="C71" s="20"/>
      <c r="D71" s="21"/>
      <c r="E71" s="28"/>
      <c r="F71" s="28"/>
      <c r="G71" s="17"/>
      <c r="H71" s="28"/>
      <c r="I71" s="28"/>
      <c r="J71" s="28"/>
      <c r="K71" s="30"/>
      <c r="L71" s="28"/>
      <c r="M71" s="29"/>
      <c r="N71" s="27"/>
      <c r="O71" s="27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s="19" customFormat="1" ht="14.25">
      <c r="A72" s="19">
        <f t="shared" si="0"/>
        <v>0</v>
      </c>
      <c r="B72" s="19" t="str">
        <f t="shared" si="1"/>
        <v>Spring</v>
      </c>
      <c r="C72" s="20"/>
      <c r="D72" s="21"/>
      <c r="E72" s="28"/>
      <c r="F72" s="28"/>
      <c r="G72" s="17"/>
      <c r="H72" s="28"/>
      <c r="I72" s="28"/>
      <c r="J72" s="28"/>
      <c r="K72" s="30"/>
      <c r="L72" s="28"/>
      <c r="M72" s="29"/>
      <c r="N72" s="27"/>
      <c r="O72" s="27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s="19" customFormat="1" ht="14.25">
      <c r="A73" s="19">
        <f t="shared" si="0"/>
        <v>0</v>
      </c>
      <c r="B73" s="19" t="str">
        <f t="shared" si="1"/>
        <v>Spring</v>
      </c>
      <c r="C73" s="20"/>
      <c r="D73" s="21"/>
      <c r="E73" s="28"/>
      <c r="F73" s="28"/>
      <c r="G73" s="17"/>
      <c r="H73" s="28"/>
      <c r="I73" s="28"/>
      <c r="J73" s="28"/>
      <c r="K73" s="30"/>
      <c r="L73" s="28"/>
      <c r="M73" s="29"/>
      <c r="N73" s="27"/>
      <c r="O73" s="27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s="19" customFormat="1" ht="14.25">
      <c r="A74" s="19">
        <f aca="true" t="shared" si="2" ref="A74:A104">$E$4</f>
        <v>0</v>
      </c>
      <c r="B74" s="19" t="str">
        <f aca="true" t="shared" si="3" ref="B74:B104">$P$5</f>
        <v>Spring</v>
      </c>
      <c r="C74" s="20"/>
      <c r="D74" s="21"/>
      <c r="E74" s="28"/>
      <c r="F74" s="28"/>
      <c r="G74" s="17"/>
      <c r="H74" s="28"/>
      <c r="I74" s="28"/>
      <c r="J74" s="28"/>
      <c r="K74" s="30"/>
      <c r="L74" s="28"/>
      <c r="M74" s="29"/>
      <c r="N74" s="27"/>
      <c r="O74" s="27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s="19" customFormat="1" ht="14.25">
      <c r="A75" s="19">
        <f t="shared" si="2"/>
        <v>0</v>
      </c>
      <c r="B75" s="19" t="str">
        <f t="shared" si="3"/>
        <v>Spring</v>
      </c>
      <c r="C75" s="20"/>
      <c r="D75" s="21"/>
      <c r="E75" s="28"/>
      <c r="F75" s="28"/>
      <c r="G75" s="17"/>
      <c r="H75" s="28"/>
      <c r="I75" s="28"/>
      <c r="J75" s="28"/>
      <c r="K75" s="30"/>
      <c r="L75" s="28"/>
      <c r="M75" s="29"/>
      <c r="N75" s="27"/>
      <c r="O75" s="27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s="19" customFormat="1" ht="14.25">
      <c r="A76" s="19">
        <f t="shared" si="2"/>
        <v>0</v>
      </c>
      <c r="B76" s="19" t="str">
        <f t="shared" si="3"/>
        <v>Spring</v>
      </c>
      <c r="C76" s="20"/>
      <c r="D76" s="21"/>
      <c r="E76" s="28"/>
      <c r="F76" s="28"/>
      <c r="G76" s="17"/>
      <c r="H76" s="28"/>
      <c r="I76" s="28"/>
      <c r="J76" s="28"/>
      <c r="K76" s="30"/>
      <c r="L76" s="28"/>
      <c r="M76" s="29"/>
      <c r="N76" s="27"/>
      <c r="O76" s="27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s="19" customFormat="1" ht="14.25">
      <c r="A77" s="19">
        <f t="shared" si="2"/>
        <v>0</v>
      </c>
      <c r="B77" s="19" t="str">
        <f t="shared" si="3"/>
        <v>Spring</v>
      </c>
      <c r="C77" s="20"/>
      <c r="D77" s="21"/>
      <c r="E77" s="28"/>
      <c r="F77" s="28"/>
      <c r="G77" s="17"/>
      <c r="H77" s="28"/>
      <c r="I77" s="28"/>
      <c r="J77" s="28"/>
      <c r="K77" s="30"/>
      <c r="L77" s="28"/>
      <c r="M77" s="29"/>
      <c r="N77" s="27"/>
      <c r="O77" s="27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s="19" customFormat="1" ht="14.25">
      <c r="A78" s="19">
        <f t="shared" si="2"/>
        <v>0</v>
      </c>
      <c r="B78" s="19" t="str">
        <f t="shared" si="3"/>
        <v>Spring</v>
      </c>
      <c r="C78" s="20"/>
      <c r="D78" s="21"/>
      <c r="E78" s="28"/>
      <c r="F78" s="28"/>
      <c r="G78" s="17"/>
      <c r="H78" s="28"/>
      <c r="I78" s="28"/>
      <c r="J78" s="28"/>
      <c r="K78" s="30"/>
      <c r="L78" s="28"/>
      <c r="M78" s="29"/>
      <c r="N78" s="27"/>
      <c r="O78" s="27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s="19" customFormat="1" ht="14.25">
      <c r="A79" s="19">
        <f t="shared" si="2"/>
        <v>0</v>
      </c>
      <c r="B79" s="19" t="str">
        <f t="shared" si="3"/>
        <v>Spring</v>
      </c>
      <c r="C79" s="20"/>
      <c r="D79" s="21"/>
      <c r="E79" s="28"/>
      <c r="F79" s="28"/>
      <c r="G79" s="17"/>
      <c r="H79" s="28"/>
      <c r="I79" s="28"/>
      <c r="J79" s="28"/>
      <c r="K79" s="30"/>
      <c r="L79" s="28"/>
      <c r="M79" s="29"/>
      <c r="N79" s="27"/>
      <c r="O79" s="27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s="19" customFormat="1" ht="14.25">
      <c r="A80" s="19">
        <f t="shared" si="2"/>
        <v>0</v>
      </c>
      <c r="B80" s="19" t="str">
        <f t="shared" si="3"/>
        <v>Spring</v>
      </c>
      <c r="C80" s="20"/>
      <c r="D80" s="21"/>
      <c r="E80" s="28"/>
      <c r="F80" s="28"/>
      <c r="G80" s="17"/>
      <c r="H80" s="28"/>
      <c r="I80" s="28"/>
      <c r="J80" s="28"/>
      <c r="K80" s="30"/>
      <c r="L80" s="28"/>
      <c r="M80" s="29"/>
      <c r="N80" s="27"/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s="19" customFormat="1" ht="14.25">
      <c r="A81" s="19">
        <f t="shared" si="2"/>
        <v>0</v>
      </c>
      <c r="B81" s="19" t="str">
        <f t="shared" si="3"/>
        <v>Spring</v>
      </c>
      <c r="C81" s="20"/>
      <c r="D81" s="21"/>
      <c r="E81" s="28"/>
      <c r="F81" s="28"/>
      <c r="G81" s="17"/>
      <c r="H81" s="28"/>
      <c r="I81" s="28"/>
      <c r="J81" s="28"/>
      <c r="K81" s="30"/>
      <c r="L81" s="28"/>
      <c r="M81" s="29"/>
      <c r="N81" s="27"/>
      <c r="O81" s="27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s="19" customFormat="1" ht="14.25">
      <c r="A82" s="19">
        <f t="shared" si="2"/>
        <v>0</v>
      </c>
      <c r="B82" s="19" t="str">
        <f t="shared" si="3"/>
        <v>Spring</v>
      </c>
      <c r="C82" s="20"/>
      <c r="D82" s="21"/>
      <c r="E82" s="28"/>
      <c r="F82" s="28"/>
      <c r="G82" s="17"/>
      <c r="H82" s="28"/>
      <c r="I82" s="28"/>
      <c r="J82" s="28"/>
      <c r="K82" s="30"/>
      <c r="L82" s="28"/>
      <c r="M82" s="29"/>
      <c r="N82" s="27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s="19" customFormat="1" ht="14.25">
      <c r="A83" s="19">
        <f t="shared" si="2"/>
        <v>0</v>
      </c>
      <c r="B83" s="19" t="str">
        <f t="shared" si="3"/>
        <v>Spring</v>
      </c>
      <c r="C83" s="20"/>
      <c r="D83" s="21"/>
      <c r="E83" s="28"/>
      <c r="F83" s="28"/>
      <c r="G83" s="17"/>
      <c r="H83" s="28"/>
      <c r="I83" s="28"/>
      <c r="J83" s="28"/>
      <c r="K83" s="30"/>
      <c r="L83" s="28"/>
      <c r="M83" s="29"/>
      <c r="N83" s="27"/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s="19" customFormat="1" ht="14.25">
      <c r="A84" s="19">
        <f t="shared" si="2"/>
        <v>0</v>
      </c>
      <c r="B84" s="19" t="str">
        <f t="shared" si="3"/>
        <v>Spring</v>
      </c>
      <c r="C84" s="20"/>
      <c r="D84" s="21"/>
      <c r="E84" s="28"/>
      <c r="F84" s="28"/>
      <c r="G84" s="17"/>
      <c r="H84" s="28"/>
      <c r="I84" s="28"/>
      <c r="J84" s="28"/>
      <c r="K84" s="30"/>
      <c r="L84" s="28"/>
      <c r="M84" s="29"/>
      <c r="N84" s="27"/>
      <c r="O84" s="27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s="19" customFormat="1" ht="14.25">
      <c r="A85" s="19">
        <f t="shared" si="2"/>
        <v>0</v>
      </c>
      <c r="B85" s="19" t="str">
        <f t="shared" si="3"/>
        <v>Spring</v>
      </c>
      <c r="C85" s="20"/>
      <c r="D85" s="21"/>
      <c r="E85" s="28"/>
      <c r="F85" s="28"/>
      <c r="G85" s="17"/>
      <c r="H85" s="28"/>
      <c r="I85" s="28"/>
      <c r="J85" s="28"/>
      <c r="K85" s="30"/>
      <c r="L85" s="28"/>
      <c r="M85" s="29"/>
      <c r="N85" s="27"/>
      <c r="O85" s="27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s="19" customFormat="1" ht="14.25">
      <c r="A86" s="19">
        <f t="shared" si="2"/>
        <v>0</v>
      </c>
      <c r="B86" s="19" t="str">
        <f t="shared" si="3"/>
        <v>Spring</v>
      </c>
      <c r="C86" s="20"/>
      <c r="D86" s="21"/>
      <c r="E86" s="28"/>
      <c r="F86" s="28"/>
      <c r="G86" s="17"/>
      <c r="H86" s="28"/>
      <c r="I86" s="28"/>
      <c r="J86" s="28"/>
      <c r="K86" s="30"/>
      <c r="L86" s="28"/>
      <c r="M86" s="29"/>
      <c r="N86" s="27"/>
      <c r="O86" s="27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s="19" customFormat="1" ht="14.25">
      <c r="A87" s="19">
        <f t="shared" si="2"/>
        <v>0</v>
      </c>
      <c r="B87" s="19" t="str">
        <f t="shared" si="3"/>
        <v>Spring</v>
      </c>
      <c r="C87" s="20"/>
      <c r="D87" s="21"/>
      <c r="E87" s="28"/>
      <c r="F87" s="28"/>
      <c r="G87" s="17"/>
      <c r="H87" s="28"/>
      <c r="I87" s="28"/>
      <c r="J87" s="28"/>
      <c r="K87" s="30"/>
      <c r="L87" s="28"/>
      <c r="M87" s="29"/>
      <c r="N87" s="27"/>
      <c r="O87" s="27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s="19" customFormat="1" ht="14.25">
      <c r="A88" s="19">
        <f t="shared" si="2"/>
        <v>0</v>
      </c>
      <c r="B88" s="19" t="str">
        <f t="shared" si="3"/>
        <v>Spring</v>
      </c>
      <c r="C88" s="20"/>
      <c r="D88" s="21"/>
      <c r="E88" s="28"/>
      <c r="F88" s="28"/>
      <c r="G88" s="17"/>
      <c r="H88" s="28"/>
      <c r="I88" s="28"/>
      <c r="J88" s="28"/>
      <c r="K88" s="30"/>
      <c r="L88" s="28"/>
      <c r="M88" s="29"/>
      <c r="N88" s="27"/>
      <c r="O88" s="27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s="19" customFormat="1" ht="14.25">
      <c r="A89" s="19">
        <f t="shared" si="2"/>
        <v>0</v>
      </c>
      <c r="B89" s="19" t="str">
        <f t="shared" si="3"/>
        <v>Spring</v>
      </c>
      <c r="C89" s="20"/>
      <c r="D89" s="21"/>
      <c r="E89" s="28"/>
      <c r="F89" s="28"/>
      <c r="G89" s="17"/>
      <c r="H89" s="28"/>
      <c r="I89" s="28"/>
      <c r="J89" s="28"/>
      <c r="K89" s="30"/>
      <c r="L89" s="28"/>
      <c r="M89" s="29"/>
      <c r="N89" s="27"/>
      <c r="O89" s="27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s="19" customFormat="1" ht="14.25">
      <c r="A90" s="19">
        <f t="shared" si="2"/>
        <v>0</v>
      </c>
      <c r="B90" s="19" t="str">
        <f t="shared" si="3"/>
        <v>Spring</v>
      </c>
      <c r="C90" s="20"/>
      <c r="D90" s="21"/>
      <c r="E90" s="28"/>
      <c r="F90" s="28"/>
      <c r="G90" s="17"/>
      <c r="H90" s="28"/>
      <c r="I90" s="28"/>
      <c r="J90" s="28"/>
      <c r="K90" s="30"/>
      <c r="L90" s="28"/>
      <c r="M90" s="29"/>
      <c r="N90" s="27"/>
      <c r="O90" s="27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s="19" customFormat="1" ht="14.25">
      <c r="A91" s="19">
        <f t="shared" si="2"/>
        <v>0</v>
      </c>
      <c r="B91" s="19" t="str">
        <f t="shared" si="3"/>
        <v>Spring</v>
      </c>
      <c r="C91" s="20"/>
      <c r="D91" s="21"/>
      <c r="E91" s="28"/>
      <c r="F91" s="28"/>
      <c r="G91" s="17"/>
      <c r="H91" s="28"/>
      <c r="I91" s="28"/>
      <c r="J91" s="28"/>
      <c r="K91" s="30"/>
      <c r="L91" s="28"/>
      <c r="M91" s="29"/>
      <c r="N91" s="27"/>
      <c r="O91" s="27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s="19" customFormat="1" ht="14.25">
      <c r="A92" s="19">
        <f t="shared" si="2"/>
        <v>0</v>
      </c>
      <c r="B92" s="19" t="str">
        <f t="shared" si="3"/>
        <v>Spring</v>
      </c>
      <c r="C92" s="20"/>
      <c r="D92" s="21"/>
      <c r="E92" s="28"/>
      <c r="F92" s="28"/>
      <c r="G92" s="17"/>
      <c r="H92" s="28"/>
      <c r="I92" s="28"/>
      <c r="J92" s="28"/>
      <c r="K92" s="30"/>
      <c r="L92" s="28"/>
      <c r="M92" s="29"/>
      <c r="N92" s="27"/>
      <c r="O92" s="27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s="19" customFormat="1" ht="14.25">
      <c r="A93" s="19">
        <f t="shared" si="2"/>
        <v>0</v>
      </c>
      <c r="B93" s="19" t="str">
        <f t="shared" si="3"/>
        <v>Spring</v>
      </c>
      <c r="C93" s="20"/>
      <c r="D93" s="21"/>
      <c r="E93" s="28"/>
      <c r="F93" s="28"/>
      <c r="G93" s="17"/>
      <c r="H93" s="28"/>
      <c r="I93" s="28"/>
      <c r="J93" s="28"/>
      <c r="K93" s="30"/>
      <c r="L93" s="28"/>
      <c r="M93" s="29"/>
      <c r="N93" s="27"/>
      <c r="O93" s="27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s="19" customFormat="1" ht="14.25">
      <c r="A94" s="19">
        <f t="shared" si="2"/>
        <v>0</v>
      </c>
      <c r="B94" s="19" t="str">
        <f t="shared" si="3"/>
        <v>Spring</v>
      </c>
      <c r="C94" s="20"/>
      <c r="D94" s="21"/>
      <c r="E94" s="28"/>
      <c r="F94" s="28"/>
      <c r="G94" s="17"/>
      <c r="H94" s="28"/>
      <c r="I94" s="28"/>
      <c r="J94" s="28"/>
      <c r="K94" s="30"/>
      <c r="L94" s="28"/>
      <c r="M94" s="29"/>
      <c r="N94" s="27"/>
      <c r="O94" s="27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s="19" customFormat="1" ht="14.25">
      <c r="A95" s="19">
        <f t="shared" si="2"/>
        <v>0</v>
      </c>
      <c r="B95" s="19" t="str">
        <f t="shared" si="3"/>
        <v>Spring</v>
      </c>
      <c r="C95" s="20"/>
      <c r="D95" s="21"/>
      <c r="E95" s="28"/>
      <c r="F95" s="28"/>
      <c r="G95" s="17"/>
      <c r="H95" s="28"/>
      <c r="I95" s="28"/>
      <c r="J95" s="28"/>
      <c r="K95" s="30"/>
      <c r="L95" s="28"/>
      <c r="M95" s="29"/>
      <c r="N95" s="27"/>
      <c r="O95" s="27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s="19" customFormat="1" ht="14.25">
      <c r="A96" s="19">
        <f t="shared" si="2"/>
        <v>0</v>
      </c>
      <c r="B96" s="19" t="str">
        <f t="shared" si="3"/>
        <v>Spring</v>
      </c>
      <c r="C96" s="20"/>
      <c r="D96" s="21"/>
      <c r="E96" s="28"/>
      <c r="F96" s="28"/>
      <c r="G96" s="17"/>
      <c r="H96" s="28"/>
      <c r="I96" s="28"/>
      <c r="J96" s="28"/>
      <c r="K96" s="30"/>
      <c r="L96" s="28"/>
      <c r="M96" s="29"/>
      <c r="N96" s="27"/>
      <c r="O96" s="27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s="19" customFormat="1" ht="14.25">
      <c r="A97" s="19">
        <f t="shared" si="2"/>
        <v>0</v>
      </c>
      <c r="B97" s="19" t="str">
        <f t="shared" si="3"/>
        <v>Spring</v>
      </c>
      <c r="C97" s="20"/>
      <c r="D97" s="21"/>
      <c r="E97" s="28"/>
      <c r="F97" s="28"/>
      <c r="G97" s="17"/>
      <c r="H97" s="28"/>
      <c r="I97" s="28"/>
      <c r="J97" s="28"/>
      <c r="K97" s="30"/>
      <c r="L97" s="28"/>
      <c r="M97" s="29"/>
      <c r="N97" s="27"/>
      <c r="O97" s="27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s="19" customFormat="1" ht="14.25">
      <c r="A98" s="19">
        <f t="shared" si="2"/>
        <v>0</v>
      </c>
      <c r="B98" s="19" t="str">
        <f t="shared" si="3"/>
        <v>Spring</v>
      </c>
      <c r="C98" s="20"/>
      <c r="D98" s="21"/>
      <c r="E98" s="28"/>
      <c r="F98" s="28"/>
      <c r="G98" s="17"/>
      <c r="H98" s="28"/>
      <c r="I98" s="28"/>
      <c r="J98" s="28"/>
      <c r="K98" s="30"/>
      <c r="L98" s="28"/>
      <c r="M98" s="29"/>
      <c r="N98" s="27"/>
      <c r="O98" s="27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s="19" customFormat="1" ht="14.25">
      <c r="A99" s="19">
        <f t="shared" si="2"/>
        <v>0</v>
      </c>
      <c r="B99" s="19" t="str">
        <f t="shared" si="3"/>
        <v>Spring</v>
      </c>
      <c r="C99" s="20"/>
      <c r="D99" s="21"/>
      <c r="E99" s="28"/>
      <c r="F99" s="28"/>
      <c r="G99" s="17"/>
      <c r="H99" s="28"/>
      <c r="I99" s="28"/>
      <c r="J99" s="28"/>
      <c r="K99" s="30"/>
      <c r="L99" s="28"/>
      <c r="M99" s="29"/>
      <c r="N99" s="27"/>
      <c r="O99" s="27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s="19" customFormat="1" ht="14.25">
      <c r="A100" s="19">
        <f t="shared" si="2"/>
        <v>0</v>
      </c>
      <c r="B100" s="19" t="str">
        <f t="shared" si="3"/>
        <v>Spring</v>
      </c>
      <c r="C100" s="20"/>
      <c r="D100" s="21"/>
      <c r="E100" s="28"/>
      <c r="F100" s="28"/>
      <c r="G100" s="17"/>
      <c r="H100" s="28"/>
      <c r="I100" s="28"/>
      <c r="J100" s="28"/>
      <c r="K100" s="30"/>
      <c r="L100" s="28"/>
      <c r="M100" s="29"/>
      <c r="N100" s="27"/>
      <c r="O100" s="27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s="19" customFormat="1" ht="14.25">
      <c r="A101" s="19">
        <f t="shared" si="2"/>
        <v>0</v>
      </c>
      <c r="B101" s="19" t="str">
        <f t="shared" si="3"/>
        <v>Spring</v>
      </c>
      <c r="C101" s="20"/>
      <c r="D101" s="21"/>
      <c r="E101" s="28"/>
      <c r="F101" s="28"/>
      <c r="G101" s="17"/>
      <c r="H101" s="28"/>
      <c r="I101" s="28"/>
      <c r="J101" s="28"/>
      <c r="K101" s="30"/>
      <c r="L101" s="28"/>
      <c r="M101" s="29"/>
      <c r="N101" s="27"/>
      <c r="O101" s="27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s="19" customFormat="1" ht="14.25">
      <c r="A102" s="19">
        <f t="shared" si="2"/>
        <v>0</v>
      </c>
      <c r="B102" s="19" t="str">
        <f t="shared" si="3"/>
        <v>Spring</v>
      </c>
      <c r="C102" s="20"/>
      <c r="D102" s="21"/>
      <c r="E102" s="28"/>
      <c r="F102" s="28"/>
      <c r="G102" s="17"/>
      <c r="H102" s="28"/>
      <c r="I102" s="28"/>
      <c r="J102" s="28"/>
      <c r="K102" s="30"/>
      <c r="L102" s="28"/>
      <c r="M102" s="29"/>
      <c r="N102" s="27"/>
      <c r="O102" s="27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s="19" customFormat="1" ht="14.25">
      <c r="A103" s="19">
        <f t="shared" si="2"/>
        <v>0</v>
      </c>
      <c r="B103" s="19" t="str">
        <f t="shared" si="3"/>
        <v>Spring</v>
      </c>
      <c r="C103" s="20"/>
      <c r="D103" s="21"/>
      <c r="E103" s="28"/>
      <c r="F103" s="28"/>
      <c r="G103" s="17"/>
      <c r="H103" s="28"/>
      <c r="I103" s="28"/>
      <c r="J103" s="28"/>
      <c r="K103" s="30"/>
      <c r="L103" s="28"/>
      <c r="M103" s="29"/>
      <c r="N103" s="27"/>
      <c r="O103" s="27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s="19" customFormat="1" ht="14.25">
      <c r="A104" s="19">
        <f t="shared" si="2"/>
        <v>0</v>
      </c>
      <c r="B104" s="19" t="str">
        <f t="shared" si="3"/>
        <v>Spring</v>
      </c>
      <c r="C104" s="20"/>
      <c r="D104" s="21"/>
      <c r="E104" s="28"/>
      <c r="F104" s="28"/>
      <c r="G104" s="17"/>
      <c r="H104" s="28"/>
      <c r="I104" s="28"/>
      <c r="J104" s="28"/>
      <c r="K104" s="30"/>
      <c r="L104" s="28"/>
      <c r="M104" s="29"/>
      <c r="N104" s="27"/>
      <c r="O104" s="27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3:23" s="2" customFormat="1" ht="15">
      <c r="C105" s="6"/>
      <c r="D105" s="7"/>
      <c r="E105" s="8"/>
      <c r="F105" s="8"/>
      <c r="G105" s="8"/>
      <c r="H105" s="8"/>
      <c r="I105" s="9"/>
      <c r="J105" s="8"/>
      <c r="K105" s="10"/>
      <c r="L105" s="10"/>
      <c r="M105" s="10"/>
      <c r="N105" s="11"/>
      <c r="O105" s="8"/>
      <c r="P105" s="8"/>
      <c r="Q105" s="8"/>
      <c r="R105" s="8"/>
      <c r="S105" s="8"/>
      <c r="T105" s="8"/>
      <c r="U105" s="8"/>
      <c r="V105" s="8"/>
      <c r="W105" s="8"/>
    </row>
    <row r="106" spans="3:23" s="2" customFormat="1" ht="15">
      <c r="C106" s="6"/>
      <c r="D106" s="7"/>
      <c r="E106" s="8"/>
      <c r="F106" s="8"/>
      <c r="G106" s="8"/>
      <c r="H106" s="8"/>
      <c r="I106" s="9"/>
      <c r="J106" s="8"/>
      <c r="K106" s="10"/>
      <c r="L106" s="10"/>
      <c r="M106" s="10"/>
      <c r="N106" s="11"/>
      <c r="O106" s="8"/>
      <c r="P106" s="8"/>
      <c r="Q106" s="8"/>
      <c r="R106" s="8"/>
      <c r="S106" s="8"/>
      <c r="T106" s="8"/>
      <c r="U106" s="8"/>
      <c r="V106" s="8"/>
      <c r="W106" s="8"/>
    </row>
    <row r="107" spans="3:23" s="2" customFormat="1" ht="15">
      <c r="C107" s="6"/>
      <c r="D107" s="7"/>
      <c r="E107" s="8"/>
      <c r="F107" s="8"/>
      <c r="G107" s="8"/>
      <c r="H107" s="8"/>
      <c r="I107" s="9"/>
      <c r="J107" s="8"/>
      <c r="K107" s="10"/>
      <c r="L107" s="10"/>
      <c r="M107" s="10"/>
      <c r="N107" s="11"/>
      <c r="O107" s="8"/>
      <c r="P107" s="8"/>
      <c r="Q107" s="8"/>
      <c r="R107" s="8"/>
      <c r="S107" s="8"/>
      <c r="T107" s="8"/>
      <c r="U107" s="8"/>
      <c r="V107" s="8"/>
      <c r="W107" s="8"/>
    </row>
    <row r="108" spans="3:23" s="2" customFormat="1" ht="15">
      <c r="C108" s="6"/>
      <c r="D108" s="7"/>
      <c r="E108" s="8"/>
      <c r="F108" s="8"/>
      <c r="G108" s="8"/>
      <c r="H108" s="8"/>
      <c r="I108" s="9"/>
      <c r="J108" s="8"/>
      <c r="K108" s="10"/>
      <c r="L108" s="10"/>
      <c r="M108" s="10"/>
      <c r="N108" s="11"/>
      <c r="O108" s="8"/>
      <c r="P108" s="8"/>
      <c r="Q108" s="8"/>
      <c r="R108" s="8"/>
      <c r="S108" s="8"/>
      <c r="T108" s="8"/>
      <c r="U108" s="8"/>
      <c r="V108" s="8"/>
      <c r="W108" s="8"/>
    </row>
    <row r="109" spans="3:23" s="2" customFormat="1" ht="15">
      <c r="C109" s="6"/>
      <c r="D109" s="7"/>
      <c r="E109" s="8"/>
      <c r="F109" s="8"/>
      <c r="G109" s="8"/>
      <c r="H109" s="8"/>
      <c r="I109" s="9"/>
      <c r="J109" s="8"/>
      <c r="K109" s="10"/>
      <c r="L109" s="10"/>
      <c r="M109" s="10"/>
      <c r="N109" s="11"/>
      <c r="O109" s="8"/>
      <c r="P109" s="8"/>
      <c r="Q109" s="8"/>
      <c r="R109" s="8"/>
      <c r="S109" s="8"/>
      <c r="T109" s="8"/>
      <c r="U109" s="8"/>
      <c r="V109" s="8"/>
      <c r="W109" s="8"/>
    </row>
    <row r="110" spans="3:23" s="2" customFormat="1" ht="15">
      <c r="C110" s="6"/>
      <c r="D110" s="7"/>
      <c r="E110" s="8"/>
      <c r="F110" s="8"/>
      <c r="G110" s="8"/>
      <c r="H110" s="8"/>
      <c r="I110" s="9"/>
      <c r="J110" s="8"/>
      <c r="K110" s="10"/>
      <c r="L110" s="10"/>
      <c r="M110" s="10"/>
      <c r="N110" s="11"/>
      <c r="O110" s="8"/>
      <c r="P110" s="8"/>
      <c r="Q110" s="8"/>
      <c r="R110" s="8"/>
      <c r="S110" s="8"/>
      <c r="T110" s="8"/>
      <c r="U110" s="8"/>
      <c r="V110" s="8"/>
      <c r="W110" s="8"/>
    </row>
    <row r="111" spans="3:23" s="2" customFormat="1" ht="15">
      <c r="C111" s="6"/>
      <c r="D111" s="7"/>
      <c r="E111" s="8"/>
      <c r="F111" s="8"/>
      <c r="G111" s="8"/>
      <c r="H111" s="8"/>
      <c r="I111" s="9"/>
      <c r="J111" s="8"/>
      <c r="K111" s="10"/>
      <c r="L111" s="10"/>
      <c r="M111" s="10"/>
      <c r="N111" s="11"/>
      <c r="O111" s="8"/>
      <c r="P111" s="8"/>
      <c r="Q111" s="8"/>
      <c r="R111" s="8"/>
      <c r="S111" s="8"/>
      <c r="T111" s="8"/>
      <c r="U111" s="8"/>
      <c r="V111" s="8"/>
      <c r="W111" s="8"/>
    </row>
    <row r="112" spans="3:23" s="2" customFormat="1" ht="15">
      <c r="C112" s="6"/>
      <c r="D112" s="7"/>
      <c r="E112" s="8"/>
      <c r="F112" s="8"/>
      <c r="G112" s="8"/>
      <c r="H112" s="8"/>
      <c r="I112" s="9"/>
      <c r="J112" s="8"/>
      <c r="K112" s="10"/>
      <c r="L112" s="10"/>
      <c r="M112" s="10"/>
      <c r="N112" s="11"/>
      <c r="O112" s="8"/>
      <c r="P112" s="8"/>
      <c r="Q112" s="8"/>
      <c r="R112" s="8"/>
      <c r="S112" s="8"/>
      <c r="T112" s="8"/>
      <c r="U112" s="8"/>
      <c r="V112" s="8"/>
      <c r="W112" s="8"/>
    </row>
    <row r="113" spans="3:23" s="2" customFormat="1" ht="15">
      <c r="C113" s="6"/>
      <c r="D113" s="7"/>
      <c r="E113" s="8"/>
      <c r="F113" s="8"/>
      <c r="G113" s="8"/>
      <c r="H113" s="8"/>
      <c r="I113" s="9"/>
      <c r="J113" s="8"/>
      <c r="K113" s="10"/>
      <c r="L113" s="10"/>
      <c r="M113" s="10"/>
      <c r="N113" s="11"/>
      <c r="O113" s="8"/>
      <c r="P113" s="8"/>
      <c r="Q113" s="8"/>
      <c r="R113" s="8"/>
      <c r="S113" s="8"/>
      <c r="T113" s="8"/>
      <c r="U113" s="8"/>
      <c r="V113" s="8"/>
      <c r="W113" s="8"/>
    </row>
    <row r="114" spans="3:23" s="2" customFormat="1" ht="15">
      <c r="C114" s="6"/>
      <c r="D114" s="7"/>
      <c r="E114" s="8"/>
      <c r="F114" s="8"/>
      <c r="G114" s="8"/>
      <c r="H114" s="8"/>
      <c r="I114" s="9"/>
      <c r="J114" s="8"/>
      <c r="K114" s="10"/>
      <c r="L114" s="10"/>
      <c r="M114" s="10"/>
      <c r="N114" s="11"/>
      <c r="O114" s="8"/>
      <c r="P114" s="8"/>
      <c r="Q114" s="8"/>
      <c r="R114" s="8"/>
      <c r="S114" s="8"/>
      <c r="T114" s="8"/>
      <c r="U114" s="8"/>
      <c r="V114" s="8"/>
      <c r="W114" s="8"/>
    </row>
    <row r="115" spans="3:23" s="2" customFormat="1" ht="15">
      <c r="C115" s="6"/>
      <c r="D115" s="7"/>
      <c r="E115" s="8"/>
      <c r="F115" s="8"/>
      <c r="G115" s="8"/>
      <c r="H115" s="8"/>
      <c r="I115" s="9"/>
      <c r="J115" s="8"/>
      <c r="K115" s="10"/>
      <c r="L115" s="10"/>
      <c r="M115" s="10"/>
      <c r="N115" s="11"/>
      <c r="O115" s="8"/>
      <c r="P115" s="8"/>
      <c r="Q115" s="8"/>
      <c r="R115" s="8"/>
      <c r="S115" s="8"/>
      <c r="T115" s="8"/>
      <c r="U115" s="8"/>
      <c r="V115" s="8"/>
      <c r="W115" s="8"/>
    </row>
    <row r="116" spans="3:23" s="2" customFormat="1" ht="15">
      <c r="C116" s="6"/>
      <c r="D116" s="7"/>
      <c r="E116" s="8"/>
      <c r="F116" s="8"/>
      <c r="G116" s="8"/>
      <c r="H116" s="8"/>
      <c r="I116" s="9"/>
      <c r="J116" s="8"/>
      <c r="K116" s="10"/>
      <c r="L116" s="10"/>
      <c r="M116" s="10"/>
      <c r="N116" s="11"/>
      <c r="O116" s="8"/>
      <c r="P116" s="8"/>
      <c r="Q116" s="8"/>
      <c r="R116" s="8"/>
      <c r="S116" s="8"/>
      <c r="T116" s="8"/>
      <c r="U116" s="8"/>
      <c r="V116" s="8"/>
      <c r="W116" s="8"/>
    </row>
    <row r="117" spans="3:23" s="2" customFormat="1" ht="15">
      <c r="C117" s="6"/>
      <c r="D117" s="7"/>
      <c r="E117" s="8"/>
      <c r="F117" s="8"/>
      <c r="G117" s="8"/>
      <c r="H117" s="8"/>
      <c r="I117" s="9"/>
      <c r="J117" s="8"/>
      <c r="K117" s="10"/>
      <c r="L117" s="10"/>
      <c r="M117" s="10"/>
      <c r="N117" s="11"/>
      <c r="O117" s="8"/>
      <c r="P117" s="8"/>
      <c r="Q117" s="8"/>
      <c r="R117" s="8"/>
      <c r="S117" s="8"/>
      <c r="T117" s="8"/>
      <c r="U117" s="8"/>
      <c r="V117" s="8"/>
      <c r="W117" s="8"/>
    </row>
    <row r="118" spans="3:23" s="2" customFormat="1" ht="15">
      <c r="C118" s="6"/>
      <c r="D118" s="7"/>
      <c r="E118" s="8"/>
      <c r="F118" s="8"/>
      <c r="G118" s="8"/>
      <c r="H118" s="8"/>
      <c r="I118" s="9"/>
      <c r="J118" s="8"/>
      <c r="K118" s="10"/>
      <c r="L118" s="10"/>
      <c r="M118" s="10"/>
      <c r="N118" s="11"/>
      <c r="O118" s="8"/>
      <c r="P118" s="8"/>
      <c r="Q118" s="8"/>
      <c r="R118" s="8"/>
      <c r="S118" s="8"/>
      <c r="T118" s="8"/>
      <c r="U118" s="8"/>
      <c r="V118" s="8"/>
      <c r="W118" s="8"/>
    </row>
    <row r="119" spans="3:23" s="2" customFormat="1" ht="15">
      <c r="C119" s="6"/>
      <c r="D119" s="7"/>
      <c r="E119" s="8"/>
      <c r="F119" s="8"/>
      <c r="G119" s="8"/>
      <c r="H119" s="8"/>
      <c r="I119" s="9"/>
      <c r="J119" s="8"/>
      <c r="K119" s="10"/>
      <c r="L119" s="10"/>
      <c r="M119" s="10"/>
      <c r="N119" s="11"/>
      <c r="O119" s="8"/>
      <c r="P119" s="8"/>
      <c r="Q119" s="8"/>
      <c r="R119" s="8"/>
      <c r="S119" s="8"/>
      <c r="T119" s="8"/>
      <c r="U119" s="8"/>
      <c r="V119" s="8"/>
      <c r="W119" s="8"/>
    </row>
    <row r="120" spans="3:23" s="2" customFormat="1" ht="15">
      <c r="C120" s="6"/>
      <c r="D120" s="7"/>
      <c r="E120" s="8"/>
      <c r="F120" s="8"/>
      <c r="G120" s="8"/>
      <c r="H120" s="8"/>
      <c r="I120" s="9"/>
      <c r="J120" s="8"/>
      <c r="K120" s="10"/>
      <c r="L120" s="10"/>
      <c r="M120" s="10"/>
      <c r="N120" s="11"/>
      <c r="O120" s="8"/>
      <c r="P120" s="8"/>
      <c r="Q120" s="8"/>
      <c r="R120" s="8"/>
      <c r="S120" s="8"/>
      <c r="T120" s="8"/>
      <c r="U120" s="8"/>
      <c r="V120" s="8"/>
      <c r="W120" s="8"/>
    </row>
    <row r="121" spans="4:18" s="2" customFormat="1" ht="12.75">
      <c r="D121" s="12"/>
      <c r="R121" s="3"/>
    </row>
  </sheetData>
  <sheetProtection/>
  <mergeCells count="19">
    <mergeCell ref="P9:Y9"/>
    <mergeCell ref="C4:D4"/>
    <mergeCell ref="N5:O5"/>
    <mergeCell ref="S5:T5"/>
    <mergeCell ref="C6:D6"/>
    <mergeCell ref="C9:K9"/>
    <mergeCell ref="C5:K5"/>
    <mergeCell ref="E6:I6"/>
    <mergeCell ref="E4:I4"/>
    <mergeCell ref="S7:T7"/>
    <mergeCell ref="N1:W1"/>
    <mergeCell ref="C2:J2"/>
    <mergeCell ref="C3:J3"/>
    <mergeCell ref="N2:W2"/>
    <mergeCell ref="N4:W4"/>
    <mergeCell ref="U5:W5"/>
    <mergeCell ref="N3:W3"/>
    <mergeCell ref="P5:Q5"/>
    <mergeCell ref="C1:M1"/>
  </mergeCells>
  <dataValidations count="17">
    <dataValidation type="list" allowBlank="1" showInputMessage="1" showErrorMessage="1" sqref="S7">
      <formula1>Yes</formula1>
    </dataValidation>
    <dataValidation type="date" operator="greaterThan" allowBlank="1" showInputMessage="1" showErrorMessage="1" sqref="M11:M104 K105:M120">
      <formula1>37257</formula1>
    </dataValidation>
    <dataValidation type="list" allowBlank="1" showInputMessage="1" showErrorMessage="1" sqref="G105:G120">
      <formula1>#REF!</formula1>
    </dataValidation>
    <dataValidation type="list" allowBlank="1" showInputMessage="1" showErrorMessage="1" sqref="P5:Q5">
      <formula1>Term</formula1>
    </dataValidation>
    <dataValidation type="list" allowBlank="1" showInputMessage="1" showErrorMessage="1" sqref="F105:F120 J105:J120">
      <formula1>#REF!</formula1>
    </dataValidation>
    <dataValidation type="list" allowBlank="1" showInputMessage="1" showErrorMessage="1" sqref="N105:W120">
      <formula1>#REF!</formula1>
    </dataValidation>
    <dataValidation type="list" allowBlank="1" showInputMessage="1" showErrorMessage="1" sqref="S5:T5">
      <formula1>Year</formula1>
    </dataValidation>
    <dataValidation type="list" allowBlank="1" showInputMessage="1" showErrorMessage="1" sqref="E4">
      <formula1>Schools</formula1>
    </dataValidation>
    <dataValidation type="list" allowBlank="1" showInputMessage="1" showErrorMessage="1" promptTitle="Valid codes are A to M" sqref="H105:H120">
      <formula1>#REF!</formula1>
    </dataValidation>
    <dataValidation type="list" allowBlank="1" showInputMessage="1" showErrorMessage="1" sqref="E105:E120">
      <formula1>#REF!</formula1>
    </dataValidation>
    <dataValidation type="list" allowBlank="1" showInputMessage="1" showErrorMessage="1" sqref="E11:E104">
      <formula1>NCY</formula1>
    </dataValidation>
    <dataValidation type="list" allowBlank="1" showInputMessage="1" showErrorMessage="1" sqref="F11:F104">
      <formula1>Gender</formula1>
    </dataValidation>
    <dataValidation type="list" allowBlank="1" showInputMessage="1" showErrorMessage="1" sqref="P11:Y104">
      <formula1>Action</formula1>
    </dataValidation>
    <dataValidation type="list" allowBlank="1" showInputMessage="1" showErrorMessage="1" sqref="G11:G104">
      <formula1>Ethnic</formula1>
    </dataValidation>
    <dataValidation type="list" allowBlank="1" showInputMessage="1" showErrorMessage="1" sqref="L11:L104">
      <formula1>PV</formula1>
    </dataValidation>
    <dataValidation type="list" allowBlank="1" showInputMessage="1" showErrorMessage="1" promptTitle="Valid codes are A to M" sqref="H11:H104">
      <formula1>Type</formula1>
    </dataValidation>
    <dataValidation type="list" allowBlank="1" showInputMessage="1" showErrorMessage="1" promptTitle="Valid codes are A to M" sqref="I11:J104">
      <formula1>Discrimination</formula1>
    </dataValidation>
  </dataValidations>
  <printOptions/>
  <pageMargins left="0.1968503937007874" right="0.1968503937007874" top="0.1968503937007874" bottom="0.5905511811023623" header="0.1968503937007874" footer="0.1968503937007874"/>
  <pageSetup horizontalDpi="600" verticalDpi="600" orientation="landscape" paperSize="9" scale="73" r:id="rId1"/>
  <headerFooter alignWithMargins="0">
    <oddFooter>&amp;C&amp;P&amp;R&amp;11Please retain a copy for your records</oddFooter>
  </headerFooter>
  <rowBreaks count="3" manualBreakCount="3">
    <brk id="33" min="2" max="24" man="1"/>
    <brk id="56" min="2" max="24" man="1"/>
    <brk id="79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zoomScalePageLayoutView="0" workbookViewId="0" topLeftCell="P1">
      <selection activeCell="T57" sqref="T57"/>
    </sheetView>
  </sheetViews>
  <sheetFormatPr defaultColWidth="9.140625" defaultRowHeight="12.75"/>
  <cols>
    <col min="1" max="1" width="33.57421875" style="0" hidden="1" customWidth="1"/>
    <col min="2" max="2" width="1.7109375" style="0" hidden="1" customWidth="1"/>
    <col min="3" max="3" width="5.421875" style="0" hidden="1" customWidth="1"/>
    <col min="4" max="4" width="1.7109375" style="0" hidden="1" customWidth="1"/>
    <col min="5" max="5" width="9.140625" style="0" hidden="1" customWidth="1"/>
    <col min="6" max="6" width="1.7109375" style="0" hidden="1" customWidth="1"/>
    <col min="7" max="7" width="11.7109375" style="0" hidden="1" customWidth="1"/>
    <col min="8" max="8" width="1.7109375" style="0" hidden="1" customWidth="1"/>
    <col min="9" max="9" width="9.57421875" style="0" hidden="1" customWidth="1"/>
    <col min="10" max="10" width="1.7109375" style="0" hidden="1" customWidth="1"/>
    <col min="11" max="11" width="11.7109375" style="0" hidden="1" customWidth="1"/>
    <col min="12" max="12" width="1.7109375" style="0" hidden="1" customWidth="1"/>
    <col min="13" max="13" width="7.7109375" style="36" hidden="1" customWidth="1"/>
    <col min="14" max="14" width="36.421875" style="36" hidden="1" customWidth="1"/>
    <col min="15" max="15" width="9.140625" style="0" hidden="1" customWidth="1"/>
    <col min="17" max="17" width="35.7109375" style="0" customWidth="1"/>
    <col min="20" max="20" width="89.57421875" style="0" bestFit="1" customWidth="1"/>
  </cols>
  <sheetData>
    <row r="1" spans="1:20" s="31" customFormat="1" ht="39.75" customHeight="1">
      <c r="A1" s="31" t="s">
        <v>72</v>
      </c>
      <c r="C1" s="31" t="s">
        <v>163</v>
      </c>
      <c r="E1" s="31" t="s">
        <v>9</v>
      </c>
      <c r="G1" s="37" t="s">
        <v>17</v>
      </c>
      <c r="H1" s="37"/>
      <c r="I1" s="37" t="s">
        <v>1</v>
      </c>
      <c r="J1" s="37"/>
      <c r="K1" s="37" t="s">
        <v>3</v>
      </c>
      <c r="M1" s="35" t="s">
        <v>242</v>
      </c>
      <c r="N1" s="35" t="s">
        <v>243</v>
      </c>
      <c r="P1" s="86" t="s">
        <v>10</v>
      </c>
      <c r="Q1" s="86"/>
      <c r="R1"/>
      <c r="S1" s="81" t="s">
        <v>11</v>
      </c>
      <c r="T1" s="81"/>
    </row>
    <row r="2" spans="1:20" ht="12.75">
      <c r="A2" t="s">
        <v>73</v>
      </c>
      <c r="C2" s="32" t="s">
        <v>22</v>
      </c>
      <c r="E2" t="s">
        <v>12</v>
      </c>
      <c r="G2" t="s">
        <v>0</v>
      </c>
      <c r="I2" t="s">
        <v>251</v>
      </c>
      <c r="K2" t="s">
        <v>5</v>
      </c>
      <c r="M2" s="18" t="s">
        <v>378</v>
      </c>
      <c r="N2" s="18" t="s">
        <v>212</v>
      </c>
      <c r="P2" s="84" t="s">
        <v>244</v>
      </c>
      <c r="Q2" s="84"/>
      <c r="S2" s="13" t="s">
        <v>24</v>
      </c>
      <c r="T2" s="34" t="s">
        <v>254</v>
      </c>
    </row>
    <row r="3" spans="1:20" ht="12.75">
      <c r="A3" t="s">
        <v>74</v>
      </c>
      <c r="C3" s="32" t="s">
        <v>23</v>
      </c>
      <c r="E3" t="s">
        <v>13</v>
      </c>
      <c r="G3" t="s">
        <v>18</v>
      </c>
      <c r="I3" t="s">
        <v>252</v>
      </c>
      <c r="K3" t="s">
        <v>6</v>
      </c>
      <c r="M3" s="18" t="s">
        <v>375</v>
      </c>
      <c r="N3" s="18" t="s">
        <v>38</v>
      </c>
      <c r="P3" s="16" t="s">
        <v>170</v>
      </c>
      <c r="Q3" s="16" t="s">
        <v>313</v>
      </c>
      <c r="S3" s="13" t="s">
        <v>25</v>
      </c>
      <c r="T3" s="34" t="s">
        <v>255</v>
      </c>
    </row>
    <row r="4" spans="1:20" ht="12.75">
      <c r="A4" t="s">
        <v>75</v>
      </c>
      <c r="C4" s="32">
        <v>1</v>
      </c>
      <c r="I4" s="1" t="s">
        <v>278</v>
      </c>
      <c r="K4" t="s">
        <v>7</v>
      </c>
      <c r="M4" s="18" t="s">
        <v>367</v>
      </c>
      <c r="N4" s="18" t="s">
        <v>368</v>
      </c>
      <c r="P4" s="16" t="s">
        <v>314</v>
      </c>
      <c r="Q4" s="16" t="s">
        <v>315</v>
      </c>
      <c r="S4" s="13" t="s">
        <v>26</v>
      </c>
      <c r="T4" s="34" t="s">
        <v>256</v>
      </c>
    </row>
    <row r="5" spans="1:20" ht="12.75">
      <c r="A5" t="s">
        <v>147</v>
      </c>
      <c r="C5" s="32">
        <v>2</v>
      </c>
      <c r="I5" s="1" t="s">
        <v>279</v>
      </c>
      <c r="M5" s="18" t="s">
        <v>213</v>
      </c>
      <c r="N5" s="18" t="s">
        <v>48</v>
      </c>
      <c r="P5" s="16" t="s">
        <v>184</v>
      </c>
      <c r="Q5" s="16" t="s">
        <v>316</v>
      </c>
      <c r="S5" s="13" t="s">
        <v>27</v>
      </c>
      <c r="T5" s="34" t="s">
        <v>257</v>
      </c>
    </row>
    <row r="6" spans="1:20" ht="12.75">
      <c r="A6" t="s">
        <v>76</v>
      </c>
      <c r="C6" s="32">
        <v>3</v>
      </c>
      <c r="I6" s="1" t="s">
        <v>280</v>
      </c>
      <c r="M6" s="18" t="s">
        <v>371</v>
      </c>
      <c r="N6" s="18" t="s">
        <v>372</v>
      </c>
      <c r="P6" s="16" t="s">
        <v>191</v>
      </c>
      <c r="Q6" s="16" t="s">
        <v>317</v>
      </c>
      <c r="S6" s="13" t="s">
        <v>28</v>
      </c>
      <c r="T6" s="34" t="s">
        <v>258</v>
      </c>
    </row>
    <row r="7" spans="1:20" ht="12.75">
      <c r="A7" t="s">
        <v>77</v>
      </c>
      <c r="C7" s="32">
        <v>4</v>
      </c>
      <c r="I7" s="1" t="s">
        <v>281</v>
      </c>
      <c r="M7" s="18" t="s">
        <v>214</v>
      </c>
      <c r="N7" s="18" t="s">
        <v>379</v>
      </c>
      <c r="P7" s="16" t="s">
        <v>192</v>
      </c>
      <c r="Q7" s="16" t="s">
        <v>193</v>
      </c>
      <c r="S7" s="13" t="s">
        <v>13</v>
      </c>
      <c r="T7" s="34" t="s">
        <v>259</v>
      </c>
    </row>
    <row r="8" spans="1:20" ht="12.75">
      <c r="A8" t="s">
        <v>148</v>
      </c>
      <c r="C8" s="32">
        <v>5</v>
      </c>
      <c r="G8" s="31" t="s">
        <v>302</v>
      </c>
      <c r="M8" s="18" t="s">
        <v>373</v>
      </c>
      <c r="N8" s="18" t="s">
        <v>374</v>
      </c>
      <c r="P8" s="16" t="s">
        <v>318</v>
      </c>
      <c r="Q8" s="16" t="s">
        <v>319</v>
      </c>
      <c r="S8" s="13" t="s">
        <v>29</v>
      </c>
      <c r="T8" s="34" t="s">
        <v>260</v>
      </c>
    </row>
    <row r="9" spans="1:20" ht="12.75">
      <c r="A9" t="s">
        <v>78</v>
      </c>
      <c r="C9" s="32">
        <v>6</v>
      </c>
      <c r="G9" s="1" t="s">
        <v>303</v>
      </c>
      <c r="M9" s="18" t="s">
        <v>215</v>
      </c>
      <c r="N9" s="18" t="s">
        <v>382</v>
      </c>
      <c r="P9" s="16" t="s">
        <v>320</v>
      </c>
      <c r="Q9" s="16" t="s">
        <v>321</v>
      </c>
      <c r="S9" s="13" t="s">
        <v>30</v>
      </c>
      <c r="T9" s="34" t="s">
        <v>35</v>
      </c>
    </row>
    <row r="10" spans="1:20" ht="12.75">
      <c r="A10" t="s">
        <v>79</v>
      </c>
      <c r="C10" s="32">
        <v>7</v>
      </c>
      <c r="G10" s="1" t="s">
        <v>304</v>
      </c>
      <c r="M10" s="18" t="s">
        <v>376</v>
      </c>
      <c r="N10" s="18" t="s">
        <v>377</v>
      </c>
      <c r="P10" s="16" t="s">
        <v>168</v>
      </c>
      <c r="Q10" s="16" t="s">
        <v>169</v>
      </c>
      <c r="S10" s="13" t="s">
        <v>31</v>
      </c>
      <c r="T10" s="34" t="s">
        <v>261</v>
      </c>
    </row>
    <row r="11" spans="1:20" ht="12.75">
      <c r="A11" t="s">
        <v>80</v>
      </c>
      <c r="C11" s="32">
        <v>8</v>
      </c>
      <c r="M11" s="18" t="s">
        <v>369</v>
      </c>
      <c r="N11" s="18" t="s">
        <v>370</v>
      </c>
      <c r="P11" s="16" t="s">
        <v>179</v>
      </c>
      <c r="Q11" s="16" t="s">
        <v>322</v>
      </c>
      <c r="S11" s="13" t="s">
        <v>32</v>
      </c>
      <c r="T11" s="34" t="s">
        <v>262</v>
      </c>
    </row>
    <row r="12" spans="1:20" ht="12.75">
      <c r="A12" t="s">
        <v>81</v>
      </c>
      <c r="C12" s="32">
        <v>9</v>
      </c>
      <c r="M12" s="18" t="s">
        <v>216</v>
      </c>
      <c r="N12" s="18" t="s">
        <v>381</v>
      </c>
      <c r="P12" s="16" t="s">
        <v>194</v>
      </c>
      <c r="Q12" s="16" t="s">
        <v>195</v>
      </c>
      <c r="S12" s="13" t="s">
        <v>33</v>
      </c>
      <c r="T12" s="34" t="s">
        <v>263</v>
      </c>
    </row>
    <row r="13" spans="1:20" ht="12.75">
      <c r="A13" t="s">
        <v>82</v>
      </c>
      <c r="C13" s="32">
        <v>10</v>
      </c>
      <c r="M13" s="18" t="s">
        <v>217</v>
      </c>
      <c r="N13" s="18" t="s">
        <v>380</v>
      </c>
      <c r="P13" s="16" t="s">
        <v>323</v>
      </c>
      <c r="Q13" s="16" t="s">
        <v>324</v>
      </c>
      <c r="S13" s="13" t="s">
        <v>34</v>
      </c>
      <c r="T13" s="34" t="s">
        <v>264</v>
      </c>
    </row>
    <row r="14" spans="1:20" ht="12.75">
      <c r="A14" t="s">
        <v>83</v>
      </c>
      <c r="C14" s="32">
        <v>11</v>
      </c>
      <c r="M14" s="3" t="s">
        <v>309</v>
      </c>
      <c r="N14" s="3" t="s">
        <v>310</v>
      </c>
      <c r="P14" s="16" t="s">
        <v>325</v>
      </c>
      <c r="Q14" s="16" t="s">
        <v>326</v>
      </c>
      <c r="S14" s="13" t="s">
        <v>12</v>
      </c>
      <c r="T14" s="34" t="s">
        <v>265</v>
      </c>
    </row>
    <row r="15" spans="1:20" ht="12.75">
      <c r="A15" t="s">
        <v>84</v>
      </c>
      <c r="C15" s="32">
        <v>12</v>
      </c>
      <c r="M15" s="3" t="s">
        <v>392</v>
      </c>
      <c r="N15" s="3" t="s">
        <v>218</v>
      </c>
      <c r="P15" s="16" t="s">
        <v>327</v>
      </c>
      <c r="Q15" s="16" t="s">
        <v>44</v>
      </c>
      <c r="S15" s="13" t="s">
        <v>22</v>
      </c>
      <c r="T15" s="34" t="s">
        <v>266</v>
      </c>
    </row>
    <row r="16" spans="1:20" ht="12.75">
      <c r="A16" t="s">
        <v>85</v>
      </c>
      <c r="C16" s="32">
        <v>13</v>
      </c>
      <c r="M16" s="3" t="s">
        <v>219</v>
      </c>
      <c r="N16" s="3" t="s">
        <v>49</v>
      </c>
      <c r="P16" s="16" t="s">
        <v>171</v>
      </c>
      <c r="Q16" s="16" t="s">
        <v>172</v>
      </c>
      <c r="S16" s="39"/>
      <c r="T16" s="3"/>
    </row>
    <row r="17" spans="1:20" ht="12.75">
      <c r="A17" t="s">
        <v>86</v>
      </c>
      <c r="C17" s="32">
        <v>14</v>
      </c>
      <c r="M17" s="3" t="s">
        <v>220</v>
      </c>
      <c r="N17" s="3" t="s">
        <v>50</v>
      </c>
      <c r="P17" s="16" t="s">
        <v>173</v>
      </c>
      <c r="Q17" s="16" t="s">
        <v>328</v>
      </c>
      <c r="S17" s="39"/>
      <c r="T17" s="3"/>
    </row>
    <row r="18" spans="1:20" ht="15.75">
      <c r="A18" t="s">
        <v>87</v>
      </c>
      <c r="C18" t="s">
        <v>253</v>
      </c>
      <c r="M18" s="3" t="s">
        <v>383</v>
      </c>
      <c r="N18" s="3" t="s">
        <v>384</v>
      </c>
      <c r="P18" s="16" t="s">
        <v>329</v>
      </c>
      <c r="Q18" s="16" t="s">
        <v>330</v>
      </c>
      <c r="S18" s="80" t="s">
        <v>267</v>
      </c>
      <c r="T18" s="80"/>
    </row>
    <row r="19" spans="1:20" ht="12.75">
      <c r="A19" t="s">
        <v>149</v>
      </c>
      <c r="M19" s="18" t="s">
        <v>221</v>
      </c>
      <c r="N19" s="18" t="s">
        <v>222</v>
      </c>
      <c r="P19" s="16" t="s">
        <v>176</v>
      </c>
      <c r="Q19" s="16" t="s">
        <v>177</v>
      </c>
      <c r="S19" s="47" t="s">
        <v>305</v>
      </c>
      <c r="T19" s="46"/>
    </row>
    <row r="20" spans="1:20" ht="12.75">
      <c r="A20" t="s">
        <v>88</v>
      </c>
      <c r="M20" s="3" t="s">
        <v>223</v>
      </c>
      <c r="N20" s="3" t="s">
        <v>385</v>
      </c>
      <c r="P20" s="16" t="s">
        <v>331</v>
      </c>
      <c r="Q20" s="16" t="s">
        <v>332</v>
      </c>
      <c r="S20" s="45" t="s">
        <v>272</v>
      </c>
      <c r="T20" s="46"/>
    </row>
    <row r="21" spans="1:20" ht="12.75">
      <c r="A21" t="s">
        <v>89</v>
      </c>
      <c r="M21" s="18" t="s">
        <v>393</v>
      </c>
      <c r="N21" s="18" t="s">
        <v>394</v>
      </c>
      <c r="P21" s="16" t="s">
        <v>178</v>
      </c>
      <c r="Q21" s="16" t="s">
        <v>45</v>
      </c>
      <c r="S21" s="45" t="s">
        <v>269</v>
      </c>
      <c r="T21" s="46"/>
    </row>
    <row r="22" spans="1:20" ht="12.75">
      <c r="A22" t="s">
        <v>90</v>
      </c>
      <c r="M22" s="3" t="s">
        <v>311</v>
      </c>
      <c r="N22" s="3" t="s">
        <v>312</v>
      </c>
      <c r="P22" s="16" t="s">
        <v>180</v>
      </c>
      <c r="Q22" s="16" t="s">
        <v>181</v>
      </c>
      <c r="S22" s="45" t="s">
        <v>9</v>
      </c>
      <c r="T22" s="46"/>
    </row>
    <row r="23" spans="1:20" ht="12.75">
      <c r="A23" t="s">
        <v>91</v>
      </c>
      <c r="M23" s="3" t="s">
        <v>386</v>
      </c>
      <c r="N23" s="3" t="s">
        <v>387</v>
      </c>
      <c r="P23" s="16" t="s">
        <v>182</v>
      </c>
      <c r="Q23" s="16" t="s">
        <v>183</v>
      </c>
      <c r="S23" s="45" t="s">
        <v>270</v>
      </c>
      <c r="T23" s="46"/>
    </row>
    <row r="24" spans="1:20" ht="12.75">
      <c r="A24" t="s">
        <v>92</v>
      </c>
      <c r="M24" s="3" t="s">
        <v>388</v>
      </c>
      <c r="N24" s="3" t="s">
        <v>389</v>
      </c>
      <c r="P24" s="16" t="s">
        <v>333</v>
      </c>
      <c r="Q24" s="16" t="s">
        <v>334</v>
      </c>
      <c r="S24" s="45" t="s">
        <v>274</v>
      </c>
      <c r="T24" s="46"/>
    </row>
    <row r="25" spans="1:20" ht="12.75">
      <c r="A25" t="s">
        <v>93</v>
      </c>
      <c r="M25" s="3" t="s">
        <v>390</v>
      </c>
      <c r="N25" s="3" t="s">
        <v>391</v>
      </c>
      <c r="P25" s="16" t="s">
        <v>185</v>
      </c>
      <c r="Q25" s="16" t="s">
        <v>335</v>
      </c>
      <c r="S25" s="45" t="s">
        <v>273</v>
      </c>
      <c r="T25" s="46"/>
    </row>
    <row r="26" spans="1:20" ht="12.75">
      <c r="A26" t="s">
        <v>94</v>
      </c>
      <c r="M26" s="3" t="s">
        <v>224</v>
      </c>
      <c r="N26" s="3" t="s">
        <v>51</v>
      </c>
      <c r="P26" s="16" t="s">
        <v>186</v>
      </c>
      <c r="Q26" s="16" t="s">
        <v>187</v>
      </c>
      <c r="S26" s="47" t="s">
        <v>275</v>
      </c>
      <c r="T26" s="46"/>
    </row>
    <row r="27" spans="1:20" ht="12.75">
      <c r="A27" t="s">
        <v>95</v>
      </c>
      <c r="M27" s="3" t="s">
        <v>307</v>
      </c>
      <c r="N27" s="3" t="s">
        <v>308</v>
      </c>
      <c r="P27" s="16" t="s">
        <v>188</v>
      </c>
      <c r="Q27" s="16" t="s">
        <v>336</v>
      </c>
      <c r="S27" s="45" t="s">
        <v>268</v>
      </c>
      <c r="T27" s="46"/>
    </row>
    <row r="28" spans="1:20" ht="12.75">
      <c r="A28" t="s">
        <v>96</v>
      </c>
      <c r="M28" s="3" t="s">
        <v>225</v>
      </c>
      <c r="N28" s="3" t="s">
        <v>52</v>
      </c>
      <c r="P28" s="16" t="s">
        <v>189</v>
      </c>
      <c r="Q28" s="16" t="s">
        <v>190</v>
      </c>
      <c r="S28" s="45" t="s">
        <v>271</v>
      </c>
      <c r="T28" s="48"/>
    </row>
    <row r="29" spans="1:20" ht="12.75">
      <c r="A29" t="s">
        <v>97</v>
      </c>
      <c r="M29" s="18" t="s">
        <v>398</v>
      </c>
      <c r="N29" s="18" t="s">
        <v>399</v>
      </c>
      <c r="P29" s="16" t="s">
        <v>337</v>
      </c>
      <c r="Q29" s="16" t="s">
        <v>338</v>
      </c>
      <c r="S29" s="39"/>
      <c r="T29" s="3"/>
    </row>
    <row r="30" spans="1:17" ht="12.75">
      <c r="A30" t="s">
        <v>98</v>
      </c>
      <c r="M30" s="3" t="s">
        <v>226</v>
      </c>
      <c r="N30" s="3" t="s">
        <v>395</v>
      </c>
      <c r="P30" s="16" t="s">
        <v>197</v>
      </c>
      <c r="Q30" s="16" t="s">
        <v>198</v>
      </c>
    </row>
    <row r="31" spans="1:20" ht="15.75">
      <c r="A31" t="s">
        <v>99</v>
      </c>
      <c r="M31" s="3" t="s">
        <v>396</v>
      </c>
      <c r="N31" s="3" t="s">
        <v>397</v>
      </c>
      <c r="P31" s="16" t="s">
        <v>199</v>
      </c>
      <c r="Q31" s="16" t="s">
        <v>200</v>
      </c>
      <c r="S31" s="82" t="s">
        <v>19</v>
      </c>
      <c r="T31" s="83"/>
    </row>
    <row r="32" spans="1:20" ht="12.75">
      <c r="A32" t="s">
        <v>100</v>
      </c>
      <c r="M32" s="3" t="s">
        <v>203</v>
      </c>
      <c r="N32" s="18" t="s">
        <v>361</v>
      </c>
      <c r="P32" s="16" t="s">
        <v>339</v>
      </c>
      <c r="Q32" s="16" t="s">
        <v>340</v>
      </c>
      <c r="S32" s="14">
        <v>1</v>
      </c>
      <c r="T32" s="33" t="s">
        <v>285</v>
      </c>
    </row>
    <row r="33" spans="1:20" ht="12.75">
      <c r="A33" t="s">
        <v>101</v>
      </c>
      <c r="M33" s="3" t="s">
        <v>411</v>
      </c>
      <c r="N33" s="18" t="s">
        <v>362</v>
      </c>
      <c r="P33" s="16" t="s">
        <v>341</v>
      </c>
      <c r="Q33" s="16" t="s">
        <v>342</v>
      </c>
      <c r="S33" s="14">
        <v>2</v>
      </c>
      <c r="T33" s="33" t="s">
        <v>286</v>
      </c>
    </row>
    <row r="34" spans="1:20" ht="12.75">
      <c r="A34" t="s">
        <v>102</v>
      </c>
      <c r="M34" s="3" t="s">
        <v>204</v>
      </c>
      <c r="N34" s="18" t="s">
        <v>363</v>
      </c>
      <c r="P34" s="16" t="s">
        <v>343</v>
      </c>
      <c r="Q34" s="16" t="s">
        <v>344</v>
      </c>
      <c r="S34" s="14">
        <v>3</v>
      </c>
      <c r="T34" s="33" t="s">
        <v>37</v>
      </c>
    </row>
    <row r="35" spans="1:20" ht="12.75">
      <c r="A35" t="s">
        <v>150</v>
      </c>
      <c r="M35" s="3" t="s">
        <v>205</v>
      </c>
      <c r="N35" s="18" t="s">
        <v>364</v>
      </c>
      <c r="P35" s="16" t="s">
        <v>345</v>
      </c>
      <c r="Q35" s="16" t="s">
        <v>346</v>
      </c>
      <c r="S35" s="14">
        <v>4</v>
      </c>
      <c r="T35" s="33" t="s">
        <v>36</v>
      </c>
    </row>
    <row r="36" spans="1:20" ht="12.75">
      <c r="A36" t="s">
        <v>151</v>
      </c>
      <c r="M36" s="3" t="s">
        <v>206</v>
      </c>
      <c r="N36" s="18" t="s">
        <v>365</v>
      </c>
      <c r="P36" s="16" t="s">
        <v>347</v>
      </c>
      <c r="Q36" s="16" t="s">
        <v>348</v>
      </c>
      <c r="S36" s="14">
        <v>5</v>
      </c>
      <c r="T36" s="33" t="s">
        <v>287</v>
      </c>
    </row>
    <row r="37" spans="1:20" ht="12.75">
      <c r="A37" t="s">
        <v>152</v>
      </c>
      <c r="M37" s="3" t="s">
        <v>207</v>
      </c>
      <c r="N37" s="18" t="s">
        <v>366</v>
      </c>
      <c r="P37" s="16" t="s">
        <v>349</v>
      </c>
      <c r="Q37" s="16" t="s">
        <v>350</v>
      </c>
      <c r="S37" s="14">
        <v>6</v>
      </c>
      <c r="T37" s="33" t="s">
        <v>288</v>
      </c>
    </row>
    <row r="38" spans="1:20" ht="12.75">
      <c r="A38" t="s">
        <v>103</v>
      </c>
      <c r="M38" s="18" t="s">
        <v>357</v>
      </c>
      <c r="N38" s="18" t="s">
        <v>358</v>
      </c>
      <c r="P38" s="16" t="s">
        <v>201</v>
      </c>
      <c r="Q38" s="16" t="s">
        <v>46</v>
      </c>
      <c r="S38" s="14">
        <v>7</v>
      </c>
      <c r="T38" s="33" t="s">
        <v>289</v>
      </c>
    </row>
    <row r="39" spans="1:20" ht="12.75">
      <c r="A39" t="s">
        <v>104</v>
      </c>
      <c r="M39" s="3" t="s">
        <v>208</v>
      </c>
      <c r="N39" s="18" t="s">
        <v>47</v>
      </c>
      <c r="P39" s="16" t="s">
        <v>202</v>
      </c>
      <c r="Q39" s="16" t="s">
        <v>351</v>
      </c>
      <c r="S39" s="14">
        <v>8</v>
      </c>
      <c r="T39" s="33" t="s">
        <v>290</v>
      </c>
    </row>
    <row r="40" spans="1:20" ht="12.75">
      <c r="A40" t="s">
        <v>105</v>
      </c>
      <c r="M40" s="18" t="s">
        <v>355</v>
      </c>
      <c r="N40" s="18" t="s">
        <v>356</v>
      </c>
      <c r="P40" s="16" t="s">
        <v>174</v>
      </c>
      <c r="Q40" s="16" t="s">
        <v>175</v>
      </c>
      <c r="S40" s="14">
        <v>9</v>
      </c>
      <c r="T40" s="33" t="s">
        <v>292</v>
      </c>
    </row>
    <row r="41" spans="1:20" ht="12.75">
      <c r="A41" t="s">
        <v>106</v>
      </c>
      <c r="M41" s="18" t="s">
        <v>209</v>
      </c>
      <c r="N41" s="18" t="s">
        <v>354</v>
      </c>
      <c r="P41" s="16" t="s">
        <v>352</v>
      </c>
      <c r="Q41" s="16" t="s">
        <v>196</v>
      </c>
      <c r="S41" s="14">
        <v>10</v>
      </c>
      <c r="T41" s="33" t="s">
        <v>293</v>
      </c>
    </row>
    <row r="42" spans="1:20" ht="12.75">
      <c r="A42" t="s">
        <v>107</v>
      </c>
      <c r="M42" s="18" t="s">
        <v>210</v>
      </c>
      <c r="N42" s="18" t="s">
        <v>353</v>
      </c>
      <c r="P42" s="84" t="s">
        <v>245</v>
      </c>
      <c r="Q42" s="84"/>
      <c r="S42" s="14">
        <v>11</v>
      </c>
      <c r="T42" s="33" t="s">
        <v>291</v>
      </c>
    </row>
    <row r="43" spans="1:20" ht="12.75">
      <c r="A43" t="s">
        <v>108</v>
      </c>
      <c r="M43" s="3" t="s">
        <v>412</v>
      </c>
      <c r="N43" s="18" t="s">
        <v>359</v>
      </c>
      <c r="P43" s="16" t="s">
        <v>210</v>
      </c>
      <c r="Q43" s="16" t="s">
        <v>353</v>
      </c>
      <c r="S43" s="14">
        <v>12</v>
      </c>
      <c r="T43" s="33" t="s">
        <v>294</v>
      </c>
    </row>
    <row r="44" spans="1:20" ht="12.75">
      <c r="A44" t="s">
        <v>109</v>
      </c>
      <c r="M44" s="3" t="s">
        <v>211</v>
      </c>
      <c r="N44" s="18" t="s">
        <v>360</v>
      </c>
      <c r="P44" s="16" t="s">
        <v>209</v>
      </c>
      <c r="Q44" s="16" t="s">
        <v>354</v>
      </c>
      <c r="S44" s="14">
        <v>13</v>
      </c>
      <c r="T44" s="33" t="s">
        <v>295</v>
      </c>
    </row>
    <row r="45" spans="1:20" ht="12.75">
      <c r="A45" t="s">
        <v>153</v>
      </c>
      <c r="M45" s="18" t="s">
        <v>164</v>
      </c>
      <c r="N45" s="18" t="s">
        <v>165</v>
      </c>
      <c r="P45" s="16" t="s">
        <v>355</v>
      </c>
      <c r="Q45" s="16" t="s">
        <v>356</v>
      </c>
      <c r="S45" s="14">
        <v>14</v>
      </c>
      <c r="T45" s="33" t="s">
        <v>296</v>
      </c>
    </row>
    <row r="46" spans="1:20" ht="12.75">
      <c r="A46" t="s">
        <v>154</v>
      </c>
      <c r="M46" s="3" t="s">
        <v>413</v>
      </c>
      <c r="N46" s="18" t="s">
        <v>227</v>
      </c>
      <c r="P46" s="16" t="s">
        <v>357</v>
      </c>
      <c r="Q46" s="16" t="s">
        <v>358</v>
      </c>
      <c r="S46" s="14">
        <v>15</v>
      </c>
      <c r="T46" s="33" t="s">
        <v>297</v>
      </c>
    </row>
    <row r="47" spans="1:20" ht="12.75">
      <c r="A47" t="s">
        <v>110</v>
      </c>
      <c r="M47" s="3" t="s">
        <v>228</v>
      </c>
      <c r="N47" s="18" t="s">
        <v>402</v>
      </c>
      <c r="P47" s="17" t="s">
        <v>412</v>
      </c>
      <c r="Q47" s="16" t="s">
        <v>359</v>
      </c>
      <c r="S47" s="14">
        <v>16</v>
      </c>
      <c r="T47" s="33" t="s">
        <v>298</v>
      </c>
    </row>
    <row r="48" spans="1:20" ht="12.75">
      <c r="A48" t="s">
        <v>111</v>
      </c>
      <c r="M48" s="3" t="s">
        <v>229</v>
      </c>
      <c r="N48" s="18" t="s">
        <v>53</v>
      </c>
      <c r="P48" s="17" t="s">
        <v>211</v>
      </c>
      <c r="Q48" s="16" t="s">
        <v>360</v>
      </c>
      <c r="S48" s="14">
        <v>17</v>
      </c>
      <c r="T48" s="33" t="s">
        <v>423</v>
      </c>
    </row>
    <row r="49" spans="1:20" ht="12.75">
      <c r="A49" t="s">
        <v>112</v>
      </c>
      <c r="M49" s="3" t="s">
        <v>230</v>
      </c>
      <c r="N49" s="18" t="s">
        <v>54</v>
      </c>
      <c r="P49" s="17" t="s">
        <v>203</v>
      </c>
      <c r="Q49" s="16" t="s">
        <v>361</v>
      </c>
      <c r="S49" s="14">
        <v>18</v>
      </c>
      <c r="T49" s="33" t="s">
        <v>299</v>
      </c>
    </row>
    <row r="50" spans="1:20" ht="12.75">
      <c r="A50" t="s">
        <v>113</v>
      </c>
      <c r="M50" s="3" t="s">
        <v>414</v>
      </c>
      <c r="N50" s="18" t="s">
        <v>306</v>
      </c>
      <c r="P50" s="17" t="s">
        <v>411</v>
      </c>
      <c r="Q50" s="16" t="s">
        <v>362</v>
      </c>
      <c r="S50" s="14">
        <v>19</v>
      </c>
      <c r="T50" s="33" t="s">
        <v>300</v>
      </c>
    </row>
    <row r="51" spans="1:20" ht="12.75">
      <c r="A51" t="s">
        <v>114</v>
      </c>
      <c r="M51" s="3" t="s">
        <v>231</v>
      </c>
      <c r="N51" s="18" t="s">
        <v>55</v>
      </c>
      <c r="P51" s="17" t="s">
        <v>204</v>
      </c>
      <c r="Q51" s="16" t="s">
        <v>363</v>
      </c>
      <c r="S51" s="14">
        <v>20</v>
      </c>
      <c r="T51" s="33" t="s">
        <v>421</v>
      </c>
    </row>
    <row r="52" spans="1:20" ht="12.75">
      <c r="A52" t="s">
        <v>115</v>
      </c>
      <c r="M52" s="3" t="s">
        <v>232</v>
      </c>
      <c r="N52" s="18" t="s">
        <v>40</v>
      </c>
      <c r="P52" s="17" t="s">
        <v>205</v>
      </c>
      <c r="Q52" s="16" t="s">
        <v>364</v>
      </c>
      <c r="S52" s="14">
        <v>21</v>
      </c>
      <c r="T52" s="33" t="s">
        <v>422</v>
      </c>
    </row>
    <row r="53" spans="1:17" ht="12.75">
      <c r="A53" t="s">
        <v>116</v>
      </c>
      <c r="M53" s="3" t="s">
        <v>415</v>
      </c>
      <c r="N53" s="18" t="s">
        <v>403</v>
      </c>
      <c r="P53" s="17" t="s">
        <v>206</v>
      </c>
      <c r="Q53" s="16" t="s">
        <v>365</v>
      </c>
    </row>
    <row r="54" spans="1:17" ht="12.75">
      <c r="A54" t="s">
        <v>155</v>
      </c>
      <c r="M54" s="3" t="s">
        <v>416</v>
      </c>
      <c r="N54" s="18" t="s">
        <v>233</v>
      </c>
      <c r="P54" s="17" t="s">
        <v>207</v>
      </c>
      <c r="Q54" s="16" t="s">
        <v>366</v>
      </c>
    </row>
    <row r="55" spans="1:17" ht="12.75">
      <c r="A55" t="s">
        <v>117</v>
      </c>
      <c r="M55" s="3" t="s">
        <v>234</v>
      </c>
      <c r="N55" s="18" t="s">
        <v>404</v>
      </c>
      <c r="P55" s="17" t="s">
        <v>208</v>
      </c>
      <c r="Q55" s="16" t="s">
        <v>47</v>
      </c>
    </row>
    <row r="56" spans="1:17" ht="12.75">
      <c r="A56" t="s">
        <v>118</v>
      </c>
      <c r="M56" s="3" t="s">
        <v>417</v>
      </c>
      <c r="N56" s="18" t="s">
        <v>405</v>
      </c>
      <c r="P56" s="84" t="s">
        <v>246</v>
      </c>
      <c r="Q56" s="84"/>
    </row>
    <row r="57" spans="1:17" ht="12.75">
      <c r="A57" t="s">
        <v>119</v>
      </c>
      <c r="M57" s="3" t="s">
        <v>235</v>
      </c>
      <c r="N57" s="18" t="s">
        <v>236</v>
      </c>
      <c r="P57" s="16" t="s">
        <v>367</v>
      </c>
      <c r="Q57" s="16" t="s">
        <v>368</v>
      </c>
    </row>
    <row r="58" spans="1:17" ht="12.75">
      <c r="A58" t="s">
        <v>120</v>
      </c>
      <c r="M58" s="3" t="s">
        <v>237</v>
      </c>
      <c r="N58" s="18" t="s">
        <v>406</v>
      </c>
      <c r="P58" s="16" t="s">
        <v>369</v>
      </c>
      <c r="Q58" s="16" t="s">
        <v>370</v>
      </c>
    </row>
    <row r="59" spans="1:17" ht="12.75">
      <c r="A59" t="s">
        <v>156</v>
      </c>
      <c r="M59" s="3" t="s">
        <v>238</v>
      </c>
      <c r="N59" s="3" t="s">
        <v>56</v>
      </c>
      <c r="P59" s="16" t="s">
        <v>371</v>
      </c>
      <c r="Q59" s="16" t="s">
        <v>372</v>
      </c>
    </row>
    <row r="60" spans="1:17" ht="12.75">
      <c r="A60" t="s">
        <v>157</v>
      </c>
      <c r="M60" s="3" t="s">
        <v>239</v>
      </c>
      <c r="N60" s="18" t="s">
        <v>410</v>
      </c>
      <c r="P60" s="16" t="s">
        <v>373</v>
      </c>
      <c r="Q60" s="16" t="s">
        <v>374</v>
      </c>
    </row>
    <row r="61" spans="1:17" ht="12.75">
      <c r="A61" t="s">
        <v>121</v>
      </c>
      <c r="M61" s="18" t="s">
        <v>400</v>
      </c>
      <c r="N61" s="18" t="s">
        <v>401</v>
      </c>
      <c r="P61" s="16" t="s">
        <v>375</v>
      </c>
      <c r="Q61" s="16" t="s">
        <v>38</v>
      </c>
    </row>
    <row r="62" spans="1:17" ht="12.75">
      <c r="A62" t="s">
        <v>158</v>
      </c>
      <c r="M62" s="3" t="s">
        <v>240</v>
      </c>
      <c r="N62" s="18" t="s">
        <v>407</v>
      </c>
      <c r="P62" s="16" t="s">
        <v>376</v>
      </c>
      <c r="Q62" s="16" t="s">
        <v>377</v>
      </c>
    </row>
    <row r="63" spans="1:17" ht="12.75">
      <c r="A63" t="s">
        <v>122</v>
      </c>
      <c r="M63" s="3" t="s">
        <v>418</v>
      </c>
      <c r="N63" s="18" t="s">
        <v>408</v>
      </c>
      <c r="P63" s="16" t="s">
        <v>378</v>
      </c>
      <c r="Q63" s="16" t="s">
        <v>212</v>
      </c>
    </row>
    <row r="64" spans="1:17" ht="12.75">
      <c r="A64" t="s">
        <v>123</v>
      </c>
      <c r="M64" s="3" t="s">
        <v>419</v>
      </c>
      <c r="N64" s="18" t="s">
        <v>409</v>
      </c>
      <c r="P64" s="16" t="s">
        <v>213</v>
      </c>
      <c r="Q64" s="16" t="s">
        <v>48</v>
      </c>
    </row>
    <row r="65" spans="1:17" ht="12.75">
      <c r="A65" t="s">
        <v>124</v>
      </c>
      <c r="M65" s="3" t="s">
        <v>241</v>
      </c>
      <c r="N65" s="18" t="s">
        <v>39</v>
      </c>
      <c r="P65" s="16" t="s">
        <v>214</v>
      </c>
      <c r="Q65" s="16" t="s">
        <v>379</v>
      </c>
    </row>
    <row r="66" spans="1:17" ht="12.75">
      <c r="A66" t="s">
        <v>159</v>
      </c>
      <c r="M66" s="18" t="s">
        <v>166</v>
      </c>
      <c r="N66" s="18" t="s">
        <v>167</v>
      </c>
      <c r="P66" s="16" t="s">
        <v>217</v>
      </c>
      <c r="Q66" s="16" t="s">
        <v>380</v>
      </c>
    </row>
    <row r="67" spans="1:17" ht="12.75">
      <c r="A67" t="s">
        <v>125</v>
      </c>
      <c r="M67" s="18" t="s">
        <v>325</v>
      </c>
      <c r="N67" s="18" t="s">
        <v>326</v>
      </c>
      <c r="P67" s="16" t="s">
        <v>216</v>
      </c>
      <c r="Q67" s="16" t="s">
        <v>381</v>
      </c>
    </row>
    <row r="68" spans="1:17" ht="12.75">
      <c r="A68" t="s">
        <v>126</v>
      </c>
      <c r="M68" s="18" t="s">
        <v>168</v>
      </c>
      <c r="N68" s="18" t="s">
        <v>169</v>
      </c>
      <c r="P68" s="16" t="s">
        <v>215</v>
      </c>
      <c r="Q68" s="16" t="s">
        <v>382</v>
      </c>
    </row>
    <row r="69" spans="1:17" ht="12.75">
      <c r="A69" t="s">
        <v>160</v>
      </c>
      <c r="M69" s="18" t="s">
        <v>327</v>
      </c>
      <c r="N69" s="18" t="s">
        <v>44</v>
      </c>
      <c r="P69" s="84" t="s">
        <v>247</v>
      </c>
      <c r="Q69" s="84"/>
    </row>
    <row r="70" spans="1:17" ht="12.75">
      <c r="A70" t="s">
        <v>127</v>
      </c>
      <c r="M70" s="18" t="s">
        <v>170</v>
      </c>
      <c r="N70" s="18" t="s">
        <v>313</v>
      </c>
      <c r="P70" s="17" t="s">
        <v>219</v>
      </c>
      <c r="Q70" s="17" t="s">
        <v>49</v>
      </c>
    </row>
    <row r="71" spans="1:17" ht="12.75">
      <c r="A71" t="s">
        <v>128</v>
      </c>
      <c r="M71" s="18" t="s">
        <v>171</v>
      </c>
      <c r="N71" s="18" t="s">
        <v>172</v>
      </c>
      <c r="P71" s="17" t="s">
        <v>309</v>
      </c>
      <c r="Q71" s="17" t="s">
        <v>310</v>
      </c>
    </row>
    <row r="72" spans="1:17" ht="12.75">
      <c r="A72" t="s">
        <v>129</v>
      </c>
      <c r="M72" s="18" t="s">
        <v>173</v>
      </c>
      <c r="N72" s="18" t="s">
        <v>328</v>
      </c>
      <c r="P72" s="17" t="s">
        <v>383</v>
      </c>
      <c r="Q72" s="17" t="s">
        <v>384</v>
      </c>
    </row>
    <row r="73" spans="1:17" ht="12.75">
      <c r="A73" t="s">
        <v>130</v>
      </c>
      <c r="M73" s="18" t="s">
        <v>329</v>
      </c>
      <c r="N73" s="18" t="s">
        <v>330</v>
      </c>
      <c r="P73" s="17" t="s">
        <v>223</v>
      </c>
      <c r="Q73" s="17" t="s">
        <v>385</v>
      </c>
    </row>
    <row r="74" spans="1:17" ht="12.75">
      <c r="A74" t="s">
        <v>131</v>
      </c>
      <c r="M74" s="18" t="s">
        <v>174</v>
      </c>
      <c r="N74" s="18" t="s">
        <v>175</v>
      </c>
      <c r="P74" s="17" t="s">
        <v>386</v>
      </c>
      <c r="Q74" s="17" t="s">
        <v>387</v>
      </c>
    </row>
    <row r="75" spans="1:17" ht="12.75">
      <c r="A75" t="s">
        <v>132</v>
      </c>
      <c r="M75" s="18" t="s">
        <v>176</v>
      </c>
      <c r="N75" s="18" t="s">
        <v>177</v>
      </c>
      <c r="P75" s="17" t="s">
        <v>388</v>
      </c>
      <c r="Q75" s="17" t="s">
        <v>389</v>
      </c>
    </row>
    <row r="76" spans="1:17" ht="12.75">
      <c r="A76" t="s">
        <v>133</v>
      </c>
      <c r="M76" s="18" t="s">
        <v>331</v>
      </c>
      <c r="N76" s="18" t="s">
        <v>332</v>
      </c>
      <c r="P76" s="17" t="s">
        <v>390</v>
      </c>
      <c r="Q76" s="17" t="s">
        <v>391</v>
      </c>
    </row>
    <row r="77" spans="1:17" ht="12.75">
      <c r="A77" t="s">
        <v>134</v>
      </c>
      <c r="M77" s="18" t="s">
        <v>178</v>
      </c>
      <c r="N77" s="18" t="s">
        <v>45</v>
      </c>
      <c r="P77" s="17" t="s">
        <v>311</v>
      </c>
      <c r="Q77" s="17" t="s">
        <v>312</v>
      </c>
    </row>
    <row r="78" spans="1:17" ht="12.75">
      <c r="A78" t="s">
        <v>135</v>
      </c>
      <c r="M78" s="18" t="s">
        <v>179</v>
      </c>
      <c r="N78" s="18" t="s">
        <v>322</v>
      </c>
      <c r="P78" s="17" t="s">
        <v>392</v>
      </c>
      <c r="Q78" s="17" t="s">
        <v>218</v>
      </c>
    </row>
    <row r="79" spans="1:17" ht="12.75">
      <c r="A79" t="s">
        <v>136</v>
      </c>
      <c r="M79" s="18" t="s">
        <v>180</v>
      </c>
      <c r="N79" s="18" t="s">
        <v>181</v>
      </c>
      <c r="P79" s="17" t="s">
        <v>220</v>
      </c>
      <c r="Q79" s="17" t="s">
        <v>50</v>
      </c>
    </row>
    <row r="80" spans="1:17" ht="12.75">
      <c r="A80" t="s">
        <v>137</v>
      </c>
      <c r="M80" s="18" t="s">
        <v>314</v>
      </c>
      <c r="N80" s="18" t="s">
        <v>315</v>
      </c>
      <c r="P80" s="16" t="s">
        <v>221</v>
      </c>
      <c r="Q80" s="16" t="s">
        <v>222</v>
      </c>
    </row>
    <row r="81" spans="1:17" ht="12.75">
      <c r="A81" t="s">
        <v>161</v>
      </c>
      <c r="M81" s="18" t="s">
        <v>182</v>
      </c>
      <c r="N81" s="18" t="s">
        <v>183</v>
      </c>
      <c r="P81" s="16" t="s">
        <v>393</v>
      </c>
      <c r="Q81" s="16" t="s">
        <v>394</v>
      </c>
    </row>
    <row r="82" spans="1:17" ht="12.75">
      <c r="A82" t="s">
        <v>138</v>
      </c>
      <c r="M82" s="18" t="s">
        <v>184</v>
      </c>
      <c r="N82" s="18" t="s">
        <v>316</v>
      </c>
      <c r="P82" s="84" t="s">
        <v>248</v>
      </c>
      <c r="Q82" s="84"/>
    </row>
    <row r="83" spans="1:17" ht="12.75">
      <c r="A83" t="s">
        <v>139</v>
      </c>
      <c r="M83" s="18" t="s">
        <v>333</v>
      </c>
      <c r="N83" s="18" t="s">
        <v>334</v>
      </c>
      <c r="P83" s="17" t="s">
        <v>307</v>
      </c>
      <c r="Q83" s="17" t="s">
        <v>308</v>
      </c>
    </row>
    <row r="84" spans="1:17" ht="12.75">
      <c r="A84" t="s">
        <v>140</v>
      </c>
      <c r="M84" s="18" t="s">
        <v>185</v>
      </c>
      <c r="N84" s="18" t="s">
        <v>335</v>
      </c>
      <c r="P84" s="17" t="s">
        <v>224</v>
      </c>
      <c r="Q84" s="17" t="s">
        <v>51</v>
      </c>
    </row>
    <row r="85" spans="1:17" ht="12.75">
      <c r="A85" t="s">
        <v>141</v>
      </c>
      <c r="M85" s="18" t="s">
        <v>186</v>
      </c>
      <c r="N85" s="18" t="s">
        <v>187</v>
      </c>
      <c r="P85" s="17" t="s">
        <v>225</v>
      </c>
      <c r="Q85" s="17" t="s">
        <v>52</v>
      </c>
    </row>
    <row r="86" spans="1:17" ht="12.75">
      <c r="A86" t="s">
        <v>142</v>
      </c>
      <c r="M86" s="18" t="s">
        <v>188</v>
      </c>
      <c r="N86" s="18" t="s">
        <v>336</v>
      </c>
      <c r="P86" s="17" t="s">
        <v>226</v>
      </c>
      <c r="Q86" s="17" t="s">
        <v>395</v>
      </c>
    </row>
    <row r="87" spans="1:17" ht="12.75">
      <c r="A87" t="s">
        <v>143</v>
      </c>
      <c r="M87" s="18" t="s">
        <v>189</v>
      </c>
      <c r="N87" s="18" t="s">
        <v>190</v>
      </c>
      <c r="P87" s="17" t="s">
        <v>396</v>
      </c>
      <c r="Q87" s="17" t="s">
        <v>397</v>
      </c>
    </row>
    <row r="88" spans="1:17" ht="12.75">
      <c r="A88" s="1" t="s">
        <v>282</v>
      </c>
      <c r="M88" s="18" t="s">
        <v>191</v>
      </c>
      <c r="N88" s="18" t="s">
        <v>317</v>
      </c>
      <c r="P88" s="16" t="s">
        <v>398</v>
      </c>
      <c r="Q88" s="16" t="s">
        <v>399</v>
      </c>
    </row>
    <row r="89" spans="1:17" ht="12.75">
      <c r="A89" t="s">
        <v>144</v>
      </c>
      <c r="M89" s="18" t="s">
        <v>192</v>
      </c>
      <c r="N89" s="18" t="s">
        <v>193</v>
      </c>
      <c r="P89" s="84" t="s">
        <v>249</v>
      </c>
      <c r="Q89" s="84"/>
    </row>
    <row r="90" spans="1:17" ht="12.75">
      <c r="A90" t="s">
        <v>145</v>
      </c>
      <c r="M90" s="18" t="s">
        <v>194</v>
      </c>
      <c r="N90" s="18" t="s">
        <v>195</v>
      </c>
      <c r="P90" s="16" t="s">
        <v>400</v>
      </c>
      <c r="Q90" s="16" t="s">
        <v>401</v>
      </c>
    </row>
    <row r="91" spans="1:17" ht="12.75">
      <c r="A91" t="s">
        <v>146</v>
      </c>
      <c r="M91" s="18" t="s">
        <v>323</v>
      </c>
      <c r="N91" s="18" t="s">
        <v>324</v>
      </c>
      <c r="P91" s="17" t="s">
        <v>413</v>
      </c>
      <c r="Q91" s="16" t="s">
        <v>227</v>
      </c>
    </row>
    <row r="92" spans="1:17" ht="12.75">
      <c r="A92" s="1" t="s">
        <v>283</v>
      </c>
      <c r="M92" s="18" t="s">
        <v>318</v>
      </c>
      <c r="N92" s="18" t="s">
        <v>319</v>
      </c>
      <c r="P92" s="17" t="s">
        <v>228</v>
      </c>
      <c r="Q92" s="16" t="s">
        <v>402</v>
      </c>
    </row>
    <row r="93" spans="13:17" ht="12.75">
      <c r="M93" s="18" t="s">
        <v>352</v>
      </c>
      <c r="N93" s="18" t="s">
        <v>196</v>
      </c>
      <c r="P93" s="17" t="s">
        <v>229</v>
      </c>
      <c r="Q93" s="16" t="s">
        <v>53</v>
      </c>
    </row>
    <row r="94" spans="13:17" ht="12.75">
      <c r="M94" s="18" t="s">
        <v>337</v>
      </c>
      <c r="N94" s="18" t="s">
        <v>338</v>
      </c>
      <c r="P94" s="17" t="s">
        <v>230</v>
      </c>
      <c r="Q94" s="16" t="s">
        <v>54</v>
      </c>
    </row>
    <row r="95" spans="13:17" ht="12.75">
      <c r="M95" s="18" t="s">
        <v>197</v>
      </c>
      <c r="N95" s="18" t="s">
        <v>198</v>
      </c>
      <c r="P95" s="17" t="s">
        <v>414</v>
      </c>
      <c r="Q95" s="16" t="s">
        <v>306</v>
      </c>
    </row>
    <row r="96" spans="13:17" ht="12.75">
      <c r="M96" s="18" t="s">
        <v>199</v>
      </c>
      <c r="N96" s="18" t="s">
        <v>200</v>
      </c>
      <c r="P96" s="17" t="s">
        <v>231</v>
      </c>
      <c r="Q96" s="16" t="s">
        <v>55</v>
      </c>
    </row>
    <row r="97" spans="13:17" ht="12.75">
      <c r="M97" s="18" t="s">
        <v>320</v>
      </c>
      <c r="N97" s="18" t="s">
        <v>321</v>
      </c>
      <c r="P97" s="17" t="s">
        <v>232</v>
      </c>
      <c r="Q97" s="16" t="s">
        <v>40</v>
      </c>
    </row>
    <row r="98" spans="13:17" ht="12.75">
      <c r="M98" s="18" t="s">
        <v>339</v>
      </c>
      <c r="N98" s="18" t="s">
        <v>340</v>
      </c>
      <c r="P98" s="17" t="s">
        <v>415</v>
      </c>
      <c r="Q98" s="16" t="s">
        <v>403</v>
      </c>
    </row>
    <row r="99" spans="13:17" ht="12.75">
      <c r="M99" s="18" t="s">
        <v>341</v>
      </c>
      <c r="N99" s="18" t="s">
        <v>342</v>
      </c>
      <c r="P99" s="17" t="s">
        <v>416</v>
      </c>
      <c r="Q99" s="16" t="s">
        <v>233</v>
      </c>
    </row>
    <row r="100" spans="13:17" ht="12.75">
      <c r="M100" s="18" t="s">
        <v>343</v>
      </c>
      <c r="N100" s="18" t="s">
        <v>344</v>
      </c>
      <c r="P100" s="17" t="s">
        <v>234</v>
      </c>
      <c r="Q100" s="16" t="s">
        <v>404</v>
      </c>
    </row>
    <row r="101" spans="13:17" ht="12.75">
      <c r="M101" s="18" t="s">
        <v>349</v>
      </c>
      <c r="N101" s="18" t="s">
        <v>350</v>
      </c>
      <c r="P101" s="17" t="s">
        <v>235</v>
      </c>
      <c r="Q101" s="16" t="s">
        <v>236</v>
      </c>
    </row>
    <row r="102" spans="13:17" ht="12.75">
      <c r="M102" s="18" t="s">
        <v>345</v>
      </c>
      <c r="N102" s="18" t="s">
        <v>346</v>
      </c>
      <c r="P102" s="17" t="s">
        <v>417</v>
      </c>
      <c r="Q102" s="16" t="s">
        <v>405</v>
      </c>
    </row>
    <row r="103" spans="13:17" ht="12.75">
      <c r="M103" s="18" t="s">
        <v>347</v>
      </c>
      <c r="N103" s="18" t="s">
        <v>348</v>
      </c>
      <c r="P103" s="17" t="s">
        <v>237</v>
      </c>
      <c r="Q103" s="16" t="s">
        <v>406</v>
      </c>
    </row>
    <row r="104" spans="13:17" ht="12.75">
      <c r="M104" s="18" t="s">
        <v>201</v>
      </c>
      <c r="N104" s="18" t="s">
        <v>46</v>
      </c>
      <c r="P104" s="17" t="s">
        <v>238</v>
      </c>
      <c r="Q104" s="17" t="s">
        <v>56</v>
      </c>
    </row>
    <row r="105" spans="13:17" ht="12.75">
      <c r="M105" s="18" t="s">
        <v>202</v>
      </c>
      <c r="N105" s="18" t="s">
        <v>351</v>
      </c>
      <c r="P105" s="17" t="s">
        <v>240</v>
      </c>
      <c r="Q105" s="16" t="s">
        <v>407</v>
      </c>
    </row>
    <row r="106" spans="16:17" ht="12.75">
      <c r="P106" s="17" t="s">
        <v>418</v>
      </c>
      <c r="Q106" s="16" t="s">
        <v>408</v>
      </c>
    </row>
    <row r="107" spans="16:17" ht="12.75">
      <c r="P107" s="17" t="s">
        <v>419</v>
      </c>
      <c r="Q107" s="16" t="s">
        <v>409</v>
      </c>
    </row>
    <row r="108" spans="16:17" ht="12.75">
      <c r="P108" s="17" t="s">
        <v>241</v>
      </c>
      <c r="Q108" s="16" t="s">
        <v>39</v>
      </c>
    </row>
    <row r="109" spans="16:17" ht="12.75">
      <c r="P109" s="17" t="s">
        <v>239</v>
      </c>
      <c r="Q109" s="16" t="s">
        <v>410</v>
      </c>
    </row>
    <row r="110" spans="16:17" ht="12.75">
      <c r="P110" s="85" t="s">
        <v>250</v>
      </c>
      <c r="Q110" s="84"/>
    </row>
    <row r="111" spans="16:17" ht="12.75">
      <c r="P111" s="16" t="s">
        <v>164</v>
      </c>
      <c r="Q111" s="16" t="s">
        <v>165</v>
      </c>
    </row>
    <row r="112" spans="16:17" ht="12.75">
      <c r="P112" s="16" t="s">
        <v>166</v>
      </c>
      <c r="Q112" s="16" t="s">
        <v>167</v>
      </c>
    </row>
  </sheetData>
  <sheetProtection/>
  <mergeCells count="11">
    <mergeCell ref="P110:Q110"/>
    <mergeCell ref="P1:Q1"/>
    <mergeCell ref="P2:Q2"/>
    <mergeCell ref="P42:Q42"/>
    <mergeCell ref="P56:Q56"/>
    <mergeCell ref="S18:T18"/>
    <mergeCell ref="S1:T1"/>
    <mergeCell ref="S31:T31"/>
    <mergeCell ref="P69:Q69"/>
    <mergeCell ref="P82:Q82"/>
    <mergeCell ref="P89:Q89"/>
  </mergeCells>
  <printOptions/>
  <pageMargins left="0.23" right="0.16" top="0.64" bottom="0.53" header="0.21" footer="0.27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Cardiff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devans</dc:creator>
  <cp:keywords/>
  <dc:description/>
  <cp:lastModifiedBy>saddll</cp:lastModifiedBy>
  <cp:lastPrinted>2014-10-16T09:58:28Z</cp:lastPrinted>
  <dcterms:created xsi:type="dcterms:W3CDTF">2001-05-01T15:10:36Z</dcterms:created>
  <dcterms:modified xsi:type="dcterms:W3CDTF">2014-10-16T09:58:40Z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